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tabRatio="808"/>
  </bookViews>
  <sheets>
    <sheet name="form. buniek a jed. vzorce" sheetId="1" r:id="rId1"/>
    <sheet name="formát obsahu" sheetId="4" r:id="rId2"/>
    <sheet name="kopírovanie" sheetId="2" r:id="rId3"/>
    <sheet name="kopírovanie vzorcov" sheetId="3" r:id="rId4"/>
    <sheet name="vzorce s absol.adr." sheetId="5" r:id="rId5"/>
    <sheet name="jednoduchý vklad" sheetId="6" r:id="rId6"/>
    <sheet name="nebanková pôžička" sheetId="7" r:id="rId7"/>
    <sheet name="pôžička v banke" sheetId="8" r:id="rId8"/>
    <sheet name="pravidelné sporenie" sheetId="9" r:id="rId9"/>
    <sheet name="pravidelné vyberanie" sheetId="10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S3" i="8" l="1"/>
  <c r="R3" i="8"/>
</calcChain>
</file>

<file path=xl/comments1.xml><?xml version="1.0" encoding="utf-8"?>
<comments xmlns="http://schemas.openxmlformats.org/spreadsheetml/2006/main">
  <authors>
    <author>x</author>
  </authors>
  <commentList>
    <comment ref="G3" authorId="0">
      <text>
        <r>
          <rPr>
            <sz val="10"/>
            <color indexed="81"/>
            <rFont val="Tahoma"/>
            <family val="2"/>
            <charset val="238"/>
          </rPr>
          <t>Úloha 1</t>
        </r>
      </text>
    </comment>
    <comment ref="H3" authorId="0">
      <text>
        <r>
          <rPr>
            <sz val="10"/>
            <color indexed="81"/>
            <rFont val="Tahoma"/>
            <family val="2"/>
            <charset val="238"/>
          </rPr>
          <t>Úloha 3</t>
        </r>
      </text>
    </comment>
    <comment ref="G4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4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G5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5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G6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6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G7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7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G8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8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C10" authorId="0">
      <text>
        <r>
          <rPr>
            <sz val="10"/>
            <color indexed="81"/>
            <rFont val="Tahoma"/>
            <family val="2"/>
            <charset val="238"/>
          </rPr>
          <t>Úloha 5</t>
        </r>
      </text>
    </comment>
    <comment ref="D10" authorId="0">
      <text>
        <r>
          <rPr>
            <sz val="10"/>
            <color indexed="81"/>
            <rFont val="Tahoma"/>
            <family val="2"/>
            <charset val="238"/>
          </rPr>
          <t>Úloha 6</t>
        </r>
      </text>
    </comment>
    <comment ref="E10" authorId="0">
      <text>
        <r>
          <rPr>
            <sz val="10"/>
            <color indexed="81"/>
            <rFont val="Tahoma"/>
            <family val="2"/>
            <charset val="238"/>
          </rPr>
          <t>Úloha 6</t>
        </r>
      </text>
    </comment>
    <comment ref="F10" authorId="0">
      <text>
        <r>
          <rPr>
            <sz val="10"/>
            <color indexed="81"/>
            <rFont val="Tahoma"/>
            <family val="2"/>
            <charset val="238"/>
          </rPr>
          <t>Úloha 6</t>
        </r>
      </text>
    </comment>
    <comment ref="C11" authorId="0">
      <text>
        <r>
          <rPr>
            <sz val="10"/>
            <color indexed="81"/>
            <rFont val="Tahoma"/>
            <family val="2"/>
            <charset val="238"/>
          </rPr>
          <t>Úloha 7</t>
        </r>
      </text>
    </comment>
    <comment ref="D11" authorId="0">
      <text>
        <r>
          <rPr>
            <sz val="10"/>
            <color indexed="81"/>
            <rFont val="Tahoma"/>
            <family val="2"/>
            <charset val="238"/>
          </rPr>
          <t>Úloha 8</t>
        </r>
      </text>
    </comment>
    <comment ref="E11" authorId="0">
      <text>
        <r>
          <rPr>
            <sz val="10"/>
            <color indexed="81"/>
            <rFont val="Tahoma"/>
            <family val="2"/>
            <charset val="238"/>
          </rPr>
          <t>Úloha 8</t>
        </r>
      </text>
    </comment>
    <comment ref="F11" authorId="0">
      <text>
        <r>
          <rPr>
            <sz val="10"/>
            <color indexed="81"/>
            <rFont val="Tahoma"/>
            <family val="2"/>
            <charset val="238"/>
          </rPr>
          <t>Úloha 8</t>
        </r>
      </text>
    </comment>
  </commentList>
</comments>
</file>

<file path=xl/sharedStrings.xml><?xml version="1.0" encoding="utf-8"?>
<sst xmlns="http://schemas.openxmlformats.org/spreadsheetml/2006/main" count="341" uniqueCount="179">
  <si>
    <t>P. č.</t>
  </si>
  <si>
    <t>MENO</t>
  </si>
  <si>
    <t>Druh pracovnej doby</t>
  </si>
  <si>
    <t>Január</t>
  </si>
  <si>
    <t>Február</t>
  </si>
  <si>
    <t>Marec</t>
  </si>
  <si>
    <t>Pracovný deň</t>
  </si>
  <si>
    <t>Víkend</t>
  </si>
  <si>
    <t>1.</t>
  </si>
  <si>
    <t>Jozef Karľa</t>
  </si>
  <si>
    <t>cez deň</t>
  </si>
  <si>
    <t>v noci</t>
  </si>
  <si>
    <t>2.</t>
  </si>
  <si>
    <t>Ján Hodničák</t>
  </si>
  <si>
    <t>3.</t>
  </si>
  <si>
    <t>Andrej Pčola</t>
  </si>
  <si>
    <t>4.</t>
  </si>
  <si>
    <t>Martin Štofík</t>
  </si>
  <si>
    <t>Úloha: Zlúčte bunky v spodnej tabuľke tak, ako je to v hornej. Orámujte a podfarbite dolnú tabuľku rovnako, ako je horná.</t>
  </si>
  <si>
    <t>Meno</t>
  </si>
  <si>
    <t>Apríl</t>
  </si>
  <si>
    <t>Spolu</t>
  </si>
  <si>
    <t>Priemerne</t>
  </si>
  <si>
    <t>Hraško Janko</t>
  </si>
  <si>
    <t>Klingáč Martinko</t>
  </si>
  <si>
    <t>Hlúpy Jano</t>
  </si>
  <si>
    <t>Princezná Smutná</t>
  </si>
  <si>
    <t>Princezná Pyšná</t>
  </si>
  <si>
    <t>Baba Jaga</t>
  </si>
  <si>
    <t>Úlohy:</t>
  </si>
  <si>
    <t>1. Do G3 vložte vzorec, ktorý vypočíta, koľko zarobil Janko Hraško v mesiacoch január až apríl spolu.</t>
  </si>
  <si>
    <t>2. Vzorec z G3 nakopírujte aj do oblasti G4:G8.</t>
  </si>
  <si>
    <t>3. Do H3 vložte vzorec, ktorý vypočíta priemerný zárobok Janka Hraška za to isté obdobie.</t>
  </si>
  <si>
    <t>4. Vzorec z H3 nakopírujte aj do oblasti H4:H8.</t>
  </si>
  <si>
    <t>5. Do C10 vložte vzorec, ktorý vypočíta, koľko firma vyplatila na mzdách v januári všetkým zamestnancom spolu.</t>
  </si>
  <si>
    <t>6. Vzorec z C10 nakopírujte aj do oblasti D10:F10. Čo vyjadrujú vzorce v oblasti D10:F10 ?</t>
  </si>
  <si>
    <t>7. Do C11 vložte vzorec, ktorý vypočíta priemernú mzdu pracovníkov v januári.</t>
  </si>
  <si>
    <t>8. Vzorec z C11 nakopírujte aj do oblasti D11:F11. Čo vyjadrujú vzorce v oblasti D11:F11 ?</t>
  </si>
  <si>
    <t>Úloha: Doplňte do prvej tabuľky  počet odpracovaných hodín zamestnancov a v druhej uveďte a vypočítajte ich zárobok, ak zmluvne dohodnutá hodinová mzda je 2,85€, cez víkend 4,00€ a za prácu v noci sa pripláca 80% z denných hodinových miezd.</t>
  </si>
  <si>
    <t>január</t>
  </si>
  <si>
    <t>február</t>
  </si>
  <si>
    <t>pondelok</t>
  </si>
  <si>
    <t>utorok</t>
  </si>
  <si>
    <t>Použitý
formát</t>
  </si>
  <si>
    <t>000</t>
  </si>
  <si>
    <t>text</t>
  </si>
  <si>
    <t>00000000</t>
  </si>
  <si>
    <t>000\ 00</t>
  </si>
  <si>
    <t>obecný</t>
  </si>
  <si>
    <t>0,0??</t>
  </si>
  <si>
    <t>0,000</t>
  </si>
  <si>
    <t>Položka</t>
  </si>
  <si>
    <t>Por.
číslo</t>
  </si>
  <si>
    <t>Podnik</t>
  </si>
  <si>
    <t>IČO</t>
  </si>
  <si>
    <t>PSČ</t>
  </si>
  <si>
    <t>Tel. číslo</t>
  </si>
  <si>
    <t>Obrat</t>
  </si>
  <si>
    <t>ABC</t>
  </si>
  <si>
    <t>123456</t>
  </si>
  <si>
    <t>02 123456</t>
  </si>
  <si>
    <t>Prospera</t>
  </si>
  <si>
    <t>00123456</t>
  </si>
  <si>
    <t>042-02-155</t>
  </si>
  <si>
    <t>EKON</t>
  </si>
  <si>
    <t>01234567</t>
  </si>
  <si>
    <t>004211230001</t>
  </si>
  <si>
    <t>EN-VIR</t>
  </si>
  <si>
    <t>012345670</t>
  </si>
  <si>
    <t>00 421 123456</t>
  </si>
  <si>
    <t>LIKVIDA</t>
  </si>
  <si>
    <t>0123456789</t>
  </si>
  <si>
    <t>0459 221</t>
  </si>
  <si>
    <t>Úloha: Preformátujte oblasti dolnej tabuľky tak, aby vyzerala ako horná tabuľka.</t>
  </si>
  <si>
    <t xml:space="preserve">      porastú úmerne vo všetkých položkách, a to tak, že sa vynásobia predpokladaným koeficientom, ktorý je </t>
  </si>
  <si>
    <t xml:space="preserve">      podľa odhadu expertov teraz 1,3. Pretože sa tento odhad môže zmeniť, je koeficient uložený v bunke H11.</t>
  </si>
  <si>
    <t xml:space="preserve">      Vložte do E12 vzorec na výpočet odhadu nákladov spotreby materiálu a nakopírujte ho aj ostatným položkám.</t>
  </si>
  <si>
    <t>Návrh plánu vybraných nákladov s použitím koeficienta</t>
  </si>
  <si>
    <t>Účet</t>
  </si>
  <si>
    <t>Koef.</t>
  </si>
  <si>
    <t>Spotreba materiálu</t>
  </si>
  <si>
    <t>Energia</t>
  </si>
  <si>
    <t>Náklady na predaný tovar</t>
  </si>
  <si>
    <t>Opravy a udržovanie</t>
  </si>
  <si>
    <t>Cestovné</t>
  </si>
  <si>
    <t>Spoje</t>
  </si>
  <si>
    <t xml:space="preserve">Nájomné </t>
  </si>
  <si>
    <t>Služby</t>
  </si>
  <si>
    <t>Nakupované subdodávky</t>
  </si>
  <si>
    <t>Propagácia</t>
  </si>
  <si>
    <t>52x</t>
  </si>
  <si>
    <t>Mzdové náklady</t>
  </si>
  <si>
    <t>56x</t>
  </si>
  <si>
    <t>Finančné náklady</t>
  </si>
  <si>
    <t>Ostatné náklady</t>
  </si>
  <si>
    <t>Leasing</t>
  </si>
  <si>
    <t>Odpisy</t>
  </si>
  <si>
    <t>CELKOM</t>
  </si>
  <si>
    <t xml:space="preserve">Úloha: Na základe nákladov v roku 2017 chcú vo firme odhadnúť náklady na rok 2018. Predpokladajú, že náklady </t>
  </si>
  <si>
    <t>Skut. 2017</t>
  </si>
  <si>
    <t>Plán 2018</t>
  </si>
  <si>
    <t>položka</t>
  </si>
  <si>
    <t>DPH</t>
  </si>
  <si>
    <t>cena v € s DPH</t>
  </si>
  <si>
    <t>celkom v USD</t>
  </si>
  <si>
    <t>ubytovanie</t>
  </si>
  <si>
    <t>kurz 1€=xUSD</t>
  </si>
  <si>
    <t>raňajky</t>
  </si>
  <si>
    <t>obed</t>
  </si>
  <si>
    <t>doprava</t>
  </si>
  <si>
    <t>Účtovný doklad o nákladoch služobnej cesty</t>
  </si>
  <si>
    <t>jednotková cena v €</t>
  </si>
  <si>
    <t>počet jednotiek</t>
  </si>
  <si>
    <t>ÚROČENIE VKLADU</t>
  </si>
  <si>
    <t>po n.tom roku</t>
  </si>
  <si>
    <t xml:space="preserve">stav na účte </t>
  </si>
  <si>
    <t>úrok p.a.:</t>
  </si>
  <si>
    <t>0.</t>
  </si>
  <si>
    <t>počiatočný vklad</t>
  </si>
  <si>
    <r>
      <rPr>
        <b/>
        <sz val="11"/>
        <color theme="6" tint="-0.499984740745262"/>
        <rFont val="Calibri"/>
        <family val="2"/>
        <charset val="238"/>
        <scheme val="minor"/>
      </rPr>
      <t>Úloha 1 (VKLAD)</t>
    </r>
    <r>
      <rPr>
        <sz val="11"/>
        <color theme="1"/>
        <rFont val="Calibri"/>
        <family val="2"/>
        <charset val="238"/>
        <scheme val="minor"/>
      </rPr>
      <t>: Pre vopred dané údaje o vklade (modré polia) doplňte do červených polí vzorec na výpočet stavu na účte (k predchádzajúcemu stavu pripočítať úroky za uplynulý rok).</t>
    </r>
  </si>
  <si>
    <t>5.</t>
  </si>
  <si>
    <r>
      <rPr>
        <b/>
        <sz val="11"/>
        <color theme="6" tint="-0.499984740745262"/>
        <rFont val="Calibri"/>
        <family val="2"/>
        <charset val="238"/>
        <scheme val="minor"/>
      </rPr>
      <t xml:space="preserve">Úloha 2 (VKLAD): </t>
    </r>
    <r>
      <rPr>
        <sz val="11"/>
        <color theme="1"/>
        <rFont val="Calibri"/>
        <family val="2"/>
        <charset val="238"/>
        <scheme val="minor"/>
      </rPr>
      <t>Zistite, po koľkých rokoch budeme mať na účte 10 000€, ak banka ponúka fixnú 4% ročnú úrokovú mieru a do banky na začiatku vložíme 5000€.</t>
    </r>
  </si>
  <si>
    <t>6.</t>
  </si>
  <si>
    <t>7.</t>
  </si>
  <si>
    <r>
      <rPr>
        <b/>
        <sz val="11"/>
        <color theme="6" tint="-0.499984740745262"/>
        <rFont val="Calibri"/>
        <family val="2"/>
        <charset val="238"/>
        <scheme val="minor"/>
      </rPr>
      <t xml:space="preserve">Úloha 3 (VKLAD): </t>
    </r>
    <r>
      <rPr>
        <sz val="11"/>
        <color theme="1"/>
        <rFont val="Calibri"/>
        <family val="2"/>
        <charset val="238"/>
        <scheme val="minor"/>
      </rPr>
      <t>Koľko budeme mať na účte s 2% úrokovou mierou p.a. pri vklade 1 000 000€ po 5 rokoch?</t>
    </r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</si>
  <si>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</si>
  <si>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</si>
  <si>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</si>
  <si>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</si>
  <si>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</si>
  <si>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</si>
  <si>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</si>
  <si>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</si>
  <si>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</si>
  <si>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</si>
  <si>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</si>
  <si>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</si>
  <si>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</si>
  <si>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</si>
  <si>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</si>
  <si>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</si>
  <si>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</si>
  <si>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</si>
  <si>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...vložte vzorec na výpočet súčtu buniek z H a I vynásobený hodnotou z G</t>
  </si>
  <si>
    <t>inteligentné kopírovanie buniek:</t>
  </si>
  <si>
    <t>NEBANKOVÁ INŠTITÚCIA</t>
  </si>
  <si>
    <t>výška pôžičky:</t>
  </si>
  <si>
    <t>mesačná splátka</t>
  </si>
  <si>
    <t>počet mesačných splátok:</t>
  </si>
  <si>
    <t>celkovo zaplatíme:</t>
  </si>
  <si>
    <t>...po všetkých splátkach zaplatíme spolu</t>
  </si>
  <si>
    <t>percentuálne navýšenie:</t>
  </si>
  <si>
    <t xml:space="preserve">...o koľko percent zaplatíme viac oproti pôžičke </t>
  </si>
  <si>
    <r>
      <rPr>
        <b/>
        <sz val="11"/>
        <color theme="6" tint="-0.499984740745262"/>
        <rFont val="Calibri"/>
        <family val="2"/>
        <charset val="238"/>
        <scheme val="minor"/>
      </rPr>
      <t xml:space="preserve">Úloha 1 (NEBANKOVÁ INŠTITÚCIA): </t>
    </r>
    <r>
      <rPr>
        <sz val="11"/>
        <rFont val="Calibri"/>
        <family val="2"/>
        <charset val="238"/>
        <scheme val="minor"/>
      </rPr>
      <t>Home Credit ponúka istú sumu peňazí (pôžička), ktorú treba v niekoľkých mesačných splátkach vrátiť (zrejme aj s nemalými úrokmi). Do červených polí vložte vzorec na výpočet celkovej sumy, ktorú zaplatíme a vzorec na výpočet o koľkopercenté navýšenie požičanej sumy po splatení pôžičky pôjde.</t>
    </r>
  </si>
  <si>
    <r>
      <rPr>
        <b/>
        <sz val="11"/>
        <color theme="6" tint="-0.499984740745262"/>
        <rFont val="Calibri"/>
        <family val="2"/>
        <charset val="238"/>
        <scheme val="minor"/>
      </rPr>
      <t xml:space="preserve">Úloha 2 (NEBANKOVÁ INŠTITÚCIA): </t>
    </r>
    <r>
      <rPr>
        <sz val="11"/>
        <rFont val="Calibri"/>
        <family val="2"/>
        <charset val="238"/>
        <scheme val="minor"/>
      </rPr>
      <t>Ak sme si požičali 1000 € a splátok bude 10, koľko musíme mesačne splácať, aby sme celkovú sumu nepreplatili o viac ako 5%?</t>
    </r>
  </si>
  <si>
    <t>BANKA</t>
  </si>
  <si>
    <t>úroková miera (p.a.):</t>
  </si>
  <si>
    <t>zostatok dlhu</t>
  </si>
  <si>
    <t>ročná splátka:</t>
  </si>
  <si>
    <t>...po prvej splátke ostáva dlh</t>
  </si>
  <si>
    <r>
      <rPr>
        <b/>
        <sz val="11"/>
        <color theme="6" tint="-0.499984740745262"/>
        <rFont val="Calibri"/>
        <family val="2"/>
        <charset val="238"/>
        <scheme val="minor"/>
      </rPr>
      <t>Úloha 1 (BANKA)</t>
    </r>
    <r>
      <rPr>
        <sz val="11"/>
        <color theme="1"/>
        <rFont val="Calibri"/>
        <family val="2"/>
        <charset val="238"/>
        <scheme val="minor"/>
      </rPr>
      <t>: Pre vopred dané údaje o Banke (modré polia) doplňte do červených polí vzorec na výpočet zostatku dlhu (k predchádzajúcemu zostatku dlhu pripočítajte úrok za uplynulý rok a odpočítajte jednu splátku).</t>
    </r>
  </si>
  <si>
    <r>
      <rPr>
        <b/>
        <sz val="11"/>
        <color theme="6" tint="-0.499984740745262"/>
        <rFont val="Calibri"/>
        <family val="2"/>
        <charset val="238"/>
        <scheme val="minor"/>
      </rPr>
      <t xml:space="preserve">Úloha 2 (BANKA): </t>
    </r>
    <r>
      <rPr>
        <sz val="11"/>
        <color theme="1"/>
        <rFont val="Calibri"/>
        <family val="2"/>
        <charset val="238"/>
        <scheme val="minor"/>
      </rPr>
      <t>Zistite, po koľkých rokoch vyrovnáme pôžičku o výške 1000€ pri úrokovej miere 8% p.a., ak ročná splátka činí 120€.</t>
    </r>
  </si>
  <si>
    <r>
      <rPr>
        <b/>
        <sz val="11"/>
        <color theme="6" tint="-0.499984740745262"/>
        <rFont val="Calibri"/>
        <family val="2"/>
        <charset val="238"/>
        <scheme val="minor"/>
      </rPr>
      <t xml:space="preserve">Úloha 3 (BANKA): </t>
    </r>
    <r>
      <rPr>
        <sz val="11"/>
        <color theme="1"/>
        <rFont val="Calibri"/>
        <family val="2"/>
        <charset val="238"/>
        <scheme val="minor"/>
      </rPr>
      <t xml:space="preserve">Koľko sme si požičali z banky, ak pôžičku po 10 rokoch splatíme po ročných splátkach 200 €, ak v zmluve je uvedená garantovaná fixná ročná úroková miera 4%? </t>
    </r>
  </si>
  <si>
    <t>SPORENIE</t>
  </si>
  <si>
    <t>stav účtu</t>
  </si>
  <si>
    <t>úroková miera p.a.:</t>
  </si>
  <si>
    <t>každoročný vklad:</t>
  </si>
  <si>
    <t>...ku predchádzajúcemu stavu účtu po zúročení pridáme každoročný vklad</t>
  </si>
  <si>
    <r>
      <rPr>
        <b/>
        <sz val="11"/>
        <color theme="6" tint="-0.499984740745262"/>
        <rFont val="Calibri"/>
        <family val="2"/>
        <charset val="238"/>
        <scheme val="minor"/>
      </rPr>
      <t>Úloha 1 (SPORENIE)</t>
    </r>
    <r>
      <rPr>
        <sz val="11"/>
        <color theme="1"/>
        <rFont val="Calibri"/>
        <family val="2"/>
        <charset val="238"/>
        <scheme val="minor"/>
      </rPr>
      <t>: Pre vopred dané údaje o Sporení (modré polia) doplňte do červených polí vzorec na výpočet stavu účtu (ku predchádzajúcemu stavu účtu pripočítať úroky za uplynulý rok a pridať jeden vklad).</t>
    </r>
  </si>
  <si>
    <r>
      <rPr>
        <b/>
        <sz val="11"/>
        <color theme="6" tint="-0.499984740745262"/>
        <rFont val="Calibri"/>
        <family val="2"/>
        <charset val="238"/>
        <scheme val="minor"/>
      </rPr>
      <t>Úloha 2 (SPORENIE)</t>
    </r>
    <r>
      <rPr>
        <sz val="11"/>
        <color theme="1"/>
        <rFont val="Calibri"/>
        <family val="2"/>
        <charset val="238"/>
        <scheme val="minor"/>
      </rPr>
      <t>: Koľko musíme každoročne vkladať na svoj sporiaci účet, ak pri úrokovej miere 3 % p.a. chceme mať po 10 rokoch na účte aspoň 20 000€?</t>
    </r>
  </si>
  <si>
    <r>
      <rPr>
        <b/>
        <sz val="11"/>
        <color theme="6" tint="-0.499984740745262"/>
        <rFont val="Calibri"/>
        <family val="2"/>
        <charset val="238"/>
        <scheme val="minor"/>
      </rPr>
      <t>Úloha 3 (SPORENIE)</t>
    </r>
    <r>
      <rPr>
        <sz val="11"/>
        <color theme="1"/>
        <rFont val="Calibri"/>
        <family val="2"/>
        <charset val="238"/>
        <scheme val="minor"/>
      </rPr>
      <t>: Aká by mala byť úroková miera, aby sme za 6 rokov mali na účte  20 000€ pri každoročnom vklade 2 000€?</t>
    </r>
  </si>
  <si>
    <t>DôCHODOK</t>
  </si>
  <si>
    <t>ročný výber:</t>
  </si>
  <si>
    <t>úroková miera:</t>
  </si>
  <si>
    <t>počiatočný stav na účte</t>
  </si>
  <si>
    <t>...od predchádzajúceho stavu účtu po zúročení odoberieme jeden výber (dôchodok)</t>
  </si>
  <si>
    <r>
      <rPr>
        <b/>
        <sz val="11"/>
        <color theme="6" tint="-0.499984740745262"/>
        <rFont val="Calibri"/>
        <family val="2"/>
        <charset val="238"/>
        <scheme val="minor"/>
      </rPr>
      <t>Úloha 1 (DôCHODOK)</t>
    </r>
    <r>
      <rPr>
        <sz val="11"/>
        <color theme="1"/>
        <rFont val="Calibri"/>
        <family val="2"/>
        <charset val="238"/>
        <scheme val="minor"/>
      </rPr>
      <t>: Pre vopred dané údaje o Dôchodku (modré polia) doplňte do červených polí vzorec na výpočet stavu účtu (od predchádzajúcemu stavu účtu ku ktorému pripočítame úrok následne odpočítame jeden výber).</t>
    </r>
  </si>
  <si>
    <r>
      <rPr>
        <b/>
        <sz val="11"/>
        <color theme="6" tint="-0.499984740745262"/>
        <rFont val="Calibri"/>
        <family val="2"/>
        <charset val="238"/>
        <scheme val="minor"/>
      </rPr>
      <t>Úloha 2 (DôCHODOK)</t>
    </r>
    <r>
      <rPr>
        <sz val="11"/>
        <color theme="1"/>
        <rFont val="Calibri"/>
        <family val="2"/>
        <charset val="238"/>
        <scheme val="minor"/>
      </rPr>
      <t>: Koľko musíme mať na začiatku na účte, aby sme pri úrokovej miere 2 % p.a.  mohli z účtu každoročne vyberať 12 000€  po nasledujúcich 20 rokoch?</t>
    </r>
  </si>
  <si>
    <r>
      <rPr>
        <b/>
        <sz val="11"/>
        <color theme="6" tint="-0.499984740745262"/>
        <rFont val="Calibri"/>
        <family val="2"/>
        <charset val="238"/>
        <scheme val="minor"/>
      </rPr>
      <t>Úloha 3 (DôCHODOK)</t>
    </r>
    <r>
      <rPr>
        <sz val="11"/>
        <color theme="1"/>
        <rFont val="Calibri"/>
        <family val="2"/>
        <charset val="238"/>
        <scheme val="minor"/>
      </rPr>
      <t>: Aká by mala byť úroková miera, aby sme z 100 000€ mohli počas 8 rokov vyberať 24 000€ ročne?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</si>
</sst>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"/>
    <numFmt numFmtId="165" formatCode="00000000"/>
    <numFmt numFmtId="166" formatCode="000\ 00"/>
    <numFmt numFmtId="167" formatCode="0.0??"/>
    <numFmt numFmtId="168" formatCode="0.000"/>
    <numFmt numFmtId="169" formatCode="#,##0_ ;[Red]\-#,##0\ "/>
    <numFmt numFmtId="170" formatCode="#,##0.00\ &quot;€&quot;"/>
    <numFmt numFmtId="171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indexed="14"/>
      <name val="Arial CE"/>
      <family val="2"/>
      <charset val="238"/>
    </font>
    <font>
      <sz val="10"/>
      <color indexed="11"/>
      <name val="Arial CE"/>
      <family val="2"/>
      <charset val="238"/>
    </font>
    <font>
      <sz val="10"/>
      <color indexed="81"/>
      <name val="Tahoma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sz val="12"/>
      <name val="Calibri"/>
      <family val="2"/>
      <charset val="238"/>
      <scheme val="minor"/>
    </font>
    <font>
      <b/>
      <u/>
      <sz val="10"/>
      <name val="Arial CE"/>
      <family val="2"/>
      <charset val="238"/>
    </font>
    <font>
      <b/>
      <u/>
      <sz val="11"/>
      <color indexed="20"/>
      <name val="Arial CE"/>
      <family val="2"/>
      <charset val="238"/>
    </font>
    <font>
      <sz val="8"/>
      <name val="Times New Roman CE"/>
    </font>
    <font>
      <i/>
      <sz val="10"/>
      <name val="Arial CE"/>
      <family val="2"/>
      <charset val="238"/>
    </font>
    <font>
      <b/>
      <u/>
      <sz val="18"/>
      <color indexed="17"/>
      <name val="Times New Roman"/>
      <family val="1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  <scheme val="minor"/>
    </font>
    <font>
      <b/>
      <sz val="11"/>
      <color theme="6" tint="-0.499984740745262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ck">
        <color rgb="FF008000"/>
      </left>
      <right/>
      <top style="thick">
        <color rgb="FF008000"/>
      </top>
      <bottom style="thin">
        <color indexed="64"/>
      </bottom>
      <diagonal/>
    </border>
    <border>
      <left style="thick">
        <color rgb="FF008000"/>
      </left>
      <right style="thick">
        <color rgb="FF008000"/>
      </right>
      <top style="thick">
        <color rgb="FF008000"/>
      </top>
      <bottom style="thin">
        <color indexed="64"/>
      </bottom>
      <diagonal/>
    </border>
    <border>
      <left style="thick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/>
      <top style="thin">
        <color indexed="64"/>
      </top>
      <bottom style="thick">
        <color rgb="FF008000"/>
      </bottom>
      <diagonal/>
    </border>
    <border>
      <left style="thick">
        <color rgb="FF008000"/>
      </left>
      <right style="thick">
        <color rgb="FF008000"/>
      </right>
      <top style="thin">
        <color indexed="64"/>
      </top>
      <bottom style="thick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rgb="FF008000"/>
      </left>
      <right/>
      <top style="thick">
        <color rgb="FF008000"/>
      </top>
      <bottom style="thin">
        <color rgb="FF008000"/>
      </bottom>
      <diagonal/>
    </border>
    <border>
      <left style="thick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/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/>
      <top style="thin">
        <color rgb="FF008000"/>
      </top>
      <bottom style="thick">
        <color rgb="FF008000"/>
      </bottom>
      <diagonal/>
    </border>
    <border>
      <left style="thick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ck">
        <color indexed="17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4" fillId="0" borderId="0"/>
  </cellStyleXfs>
  <cellXfs count="210">
    <xf numFmtId="0" fontId="0" fillId="0" borderId="0" xfId="0"/>
    <xf numFmtId="0" fontId="3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9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0" borderId="0" xfId="0" applyFont="1" applyFill="1" applyBorder="1" applyAlignment="1"/>
    <xf numFmtId="0" fontId="4" fillId="0" borderId="0" xfId="0" applyFont="1" applyFill="1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0" fontId="5" fillId="0" borderId="26" xfId="0" applyFont="1" applyBorder="1"/>
    <xf numFmtId="0" fontId="5" fillId="0" borderId="27" xfId="0" applyFont="1" applyBorder="1"/>
    <xf numFmtId="0" fontId="0" fillId="0" borderId="20" xfId="0" applyBorder="1"/>
    <xf numFmtId="0" fontId="0" fillId="0" borderId="0" xfId="0" applyFill="1" applyBorder="1"/>
    <xf numFmtId="0" fontId="0" fillId="0" borderId="26" xfId="0" applyBorder="1"/>
    <xf numFmtId="0" fontId="0" fillId="0" borderId="0" xfId="0" applyNumberFormat="1" applyFill="1" applyBorder="1"/>
    <xf numFmtId="49" fontId="0" fillId="0" borderId="0" xfId="0" applyNumberFormat="1" applyBorder="1"/>
    <xf numFmtId="165" fontId="0" fillId="0" borderId="0" xfId="0" applyNumberFormat="1" applyBorder="1"/>
    <xf numFmtId="166" fontId="0" fillId="0" borderId="0" xfId="0" applyNumberFormat="1" applyBorder="1"/>
    <xf numFmtId="0" fontId="0" fillId="0" borderId="0" xfId="0" applyNumberFormat="1" applyBorder="1"/>
    <xf numFmtId="167" fontId="0" fillId="0" borderId="0" xfId="0" applyNumberFormat="1" applyBorder="1"/>
    <xf numFmtId="168" fontId="0" fillId="0" borderId="0" xfId="0" applyNumberFormat="1" applyBorder="1"/>
    <xf numFmtId="0" fontId="10" fillId="0" borderId="0" xfId="0" applyNumberFormat="1" applyFont="1" applyFill="1" applyBorder="1"/>
    <xf numFmtId="49" fontId="10" fillId="0" borderId="0" xfId="0" applyNumberFormat="1" applyFont="1" applyBorder="1"/>
    <xf numFmtId="165" fontId="10" fillId="0" borderId="0" xfId="0" applyNumberFormat="1" applyFont="1" applyBorder="1"/>
    <xf numFmtId="166" fontId="10" fillId="0" borderId="0" xfId="0" applyNumberFormat="1" applyFont="1" applyBorder="1"/>
    <xf numFmtId="0" fontId="10" fillId="0" borderId="0" xfId="0" applyNumberFormat="1" applyFont="1" applyBorder="1"/>
    <xf numFmtId="167" fontId="10" fillId="0" borderId="0" xfId="0" applyNumberFormat="1" applyFont="1" applyBorder="1"/>
    <xf numFmtId="0" fontId="0" fillId="0" borderId="0" xfId="0" applyBorder="1" applyAlignment="1" applyProtection="1">
      <alignment wrapText="1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3" fontId="0" fillId="0" borderId="0" xfId="0" applyNumberFormat="1" applyBorder="1" applyProtection="1">
      <protection locked="0"/>
    </xf>
    <xf numFmtId="0" fontId="12" fillId="0" borderId="0" xfId="0" applyFont="1"/>
    <xf numFmtId="0" fontId="15" fillId="0" borderId="0" xfId="0" applyFont="1"/>
    <xf numFmtId="0" fontId="0" fillId="0" borderId="0" xfId="0" applyFont="1"/>
    <xf numFmtId="0" fontId="11" fillId="0" borderId="0" xfId="0" applyFont="1"/>
    <xf numFmtId="0" fontId="18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169" fontId="5" fillId="0" borderId="0" xfId="0" applyNumberFormat="1" applyFont="1" applyFill="1" applyBorder="1"/>
    <xf numFmtId="0" fontId="5" fillId="0" borderId="0" xfId="1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wrapText="1"/>
    </xf>
    <xf numFmtId="169" fontId="5" fillId="0" borderId="0" xfId="1" applyNumberFormat="1" applyFont="1" applyFill="1" applyBorder="1" applyProtection="1">
      <protection locked="0"/>
    </xf>
    <xf numFmtId="0" fontId="5" fillId="0" borderId="0" xfId="1" applyFont="1" applyFill="1" applyBorder="1" applyProtection="1"/>
    <xf numFmtId="169" fontId="9" fillId="0" borderId="0" xfId="1" applyNumberFormat="1" applyFont="1" applyFill="1" applyBorder="1" applyProtection="1">
      <protection locked="0"/>
    </xf>
    <xf numFmtId="169" fontId="9" fillId="0" borderId="0" xfId="0" applyNumberFormat="1" applyFont="1" applyFill="1" applyBorder="1"/>
    <xf numFmtId="0" fontId="5" fillId="0" borderId="30" xfId="0" applyFont="1" applyFill="1" applyBorder="1" applyAlignment="1">
      <alignment horizontal="right"/>
    </xf>
    <xf numFmtId="0" fontId="5" fillId="0" borderId="30" xfId="0" applyFont="1" applyFill="1" applyBorder="1"/>
    <xf numFmtId="169" fontId="5" fillId="0" borderId="30" xfId="0" applyNumberFormat="1" applyFont="1" applyFill="1" applyBorder="1"/>
    <xf numFmtId="0" fontId="5" fillId="0" borderId="30" xfId="1" applyFont="1" applyFill="1" applyBorder="1" applyAlignment="1" applyProtection="1">
      <alignment horizontal="right"/>
    </xf>
    <xf numFmtId="0" fontId="5" fillId="0" borderId="30" xfId="2" applyFont="1" applyFill="1" applyBorder="1" applyAlignment="1" applyProtection="1">
      <alignment wrapText="1"/>
    </xf>
    <xf numFmtId="169" fontId="5" fillId="0" borderId="30" xfId="1" applyNumberFormat="1" applyFont="1" applyFill="1" applyBorder="1" applyProtection="1">
      <protection locked="0"/>
    </xf>
    <xf numFmtId="0" fontId="5" fillId="0" borderId="30" xfId="1" applyFont="1" applyFill="1" applyBorder="1" applyProtection="1"/>
    <xf numFmtId="0" fontId="9" fillId="0" borderId="30" xfId="0" applyFont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 applyBorder="1"/>
    <xf numFmtId="169" fontId="5" fillId="4" borderId="30" xfId="0" applyNumberFormat="1" applyFont="1" applyFill="1" applyBorder="1"/>
    <xf numFmtId="169" fontId="9" fillId="4" borderId="30" xfId="1" applyNumberFormat="1" applyFont="1" applyFill="1" applyBorder="1" applyProtection="1">
      <protection locked="0"/>
    </xf>
    <xf numFmtId="169" fontId="9" fillId="4" borderId="30" xfId="0" applyNumberFormat="1" applyFont="1" applyFill="1" applyBorder="1"/>
    <xf numFmtId="0" fontId="6" fillId="4" borderId="24" xfId="0" applyFont="1" applyFill="1" applyBorder="1"/>
    <xf numFmtId="0" fontId="7" fillId="4" borderId="25" xfId="0" applyFont="1" applyFill="1" applyBorder="1"/>
    <xf numFmtId="0" fontId="6" fillId="4" borderId="27" xfId="0" applyFont="1" applyFill="1" applyBorder="1"/>
    <xf numFmtId="0" fontId="7" fillId="4" borderId="28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7" xfId="0" applyFill="1" applyBorder="1"/>
    <xf numFmtId="0" fontId="0" fillId="4" borderId="28" xfId="0" applyFill="1" applyBorder="1"/>
    <xf numFmtId="0" fontId="0" fillId="0" borderId="30" xfId="0" applyBorder="1"/>
    <xf numFmtId="0" fontId="0" fillId="4" borderId="30" xfId="0" applyFill="1" applyBorder="1"/>
    <xf numFmtId="0" fontId="5" fillId="0" borderId="31" xfId="0" applyFont="1" applyFill="1" applyBorder="1" applyAlignment="1">
      <alignment horizontal="right"/>
    </xf>
    <xf numFmtId="0" fontId="5" fillId="0" borderId="31" xfId="0" applyFont="1" applyFill="1" applyBorder="1"/>
    <xf numFmtId="169" fontId="5" fillId="0" borderId="31" xfId="0" applyNumberFormat="1" applyFont="1" applyFill="1" applyBorder="1"/>
    <xf numFmtId="169" fontId="5" fillId="4" borderId="31" xfId="0" applyNumberFormat="1" applyFont="1" applyFill="1" applyBorder="1"/>
    <xf numFmtId="0" fontId="9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Continuous" vertical="center"/>
    </xf>
    <xf numFmtId="0" fontId="0" fillId="0" borderId="31" xfId="0" applyBorder="1"/>
    <xf numFmtId="0" fontId="0" fillId="4" borderId="31" xfId="0" applyFill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1" fontId="19" fillId="5" borderId="35" xfId="0" applyNumberFormat="1" applyFont="1" applyFill="1" applyBorder="1" applyAlignment="1">
      <alignment horizontal="center"/>
    </xf>
    <xf numFmtId="1" fontId="19" fillId="5" borderId="36" xfId="0" applyNumberFormat="1" applyFont="1" applyFill="1" applyBorder="1" applyAlignment="1">
      <alignment horizontal="center"/>
    </xf>
    <xf numFmtId="1" fontId="19" fillId="5" borderId="37" xfId="0" applyNumberFormat="1" applyFont="1" applyFill="1" applyBorder="1" applyAlignment="1">
      <alignment horizontal="center"/>
    </xf>
    <xf numFmtId="170" fontId="0" fillId="0" borderId="0" xfId="0" applyNumberFormat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20" fillId="3" borderId="31" xfId="0" applyFont="1" applyFill="1" applyBorder="1"/>
    <xf numFmtId="10" fontId="0" fillId="6" borderId="31" xfId="0" applyNumberFormat="1" applyFill="1" applyBorder="1"/>
    <xf numFmtId="1" fontId="0" fillId="0" borderId="30" xfId="0" applyNumberFormat="1" applyBorder="1" applyAlignment="1">
      <alignment horizontal="center"/>
    </xf>
    <xf numFmtId="170" fontId="0" fillId="7" borderId="30" xfId="0" applyNumberFormat="1" applyFill="1" applyBorder="1" applyAlignment="1">
      <alignment horizontal="center"/>
    </xf>
    <xf numFmtId="170" fontId="0" fillId="6" borderId="30" xfId="0" applyNumberFormat="1" applyFill="1" applyBorder="1" applyAlignment="1">
      <alignment horizontal="center"/>
    </xf>
    <xf numFmtId="170" fontId="0" fillId="8" borderId="30" xfId="0" applyNumberFormat="1" applyFill="1" applyBorder="1" applyAlignment="1">
      <alignment horizontal="center"/>
    </xf>
    <xf numFmtId="0" fontId="0" fillId="0" borderId="30" xfId="0" applyBorder="1" applyAlignment="1">
      <alignment horizontal="left" vertical="top" wrapText="1"/>
    </xf>
    <xf numFmtId="0" fontId="0" fillId="10" borderId="30" xfId="0" applyFill="1" applyBorder="1"/>
    <xf numFmtId="0" fontId="0" fillId="11" borderId="30" xfId="0" applyFill="1" applyBorder="1"/>
    <xf numFmtId="0" fontId="0" fillId="12" borderId="30" xfId="0" applyFill="1" applyBorder="1"/>
    <xf numFmtId="0" fontId="0" fillId="13" borderId="30" xfId="0" applyFill="1" applyBorder="1"/>
    <xf numFmtId="0" fontId="0" fillId="14" borderId="30" xfId="0" applyFill="1" applyBorder="1"/>
    <xf numFmtId="0" fontId="0" fillId="9" borderId="30" xfId="0" applyFill="1" applyBorder="1"/>
    <xf numFmtId="0" fontId="0" fillId="15" borderId="30" xfId="0" applyFill="1" applyBorder="1"/>
    <xf numFmtId="0" fontId="0" fillId="5" borderId="30" xfId="0" applyFill="1" applyBorder="1"/>
    <xf numFmtId="0" fontId="0" fillId="16" borderId="30" xfId="0" applyFill="1" applyBorder="1"/>
    <xf numFmtId="0" fontId="11" fillId="0" borderId="0" xfId="0" applyFont="1" applyFill="1"/>
    <xf numFmtId="0" fontId="4" fillId="0" borderId="0" xfId="0" applyFont="1"/>
    <xf numFmtId="0" fontId="0" fillId="0" borderId="30" xfId="0" applyBorder="1" applyAlignment="1">
      <alignment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49" fontId="0" fillId="0" borderId="30" xfId="0" applyNumberFormat="1" applyBorder="1"/>
    <xf numFmtId="165" fontId="0" fillId="0" borderId="30" xfId="0" applyNumberFormat="1" applyBorder="1"/>
    <xf numFmtId="166" fontId="0" fillId="0" borderId="30" xfId="0" applyNumberFormat="1" applyBorder="1"/>
    <xf numFmtId="0" fontId="0" fillId="0" borderId="30" xfId="0" applyNumberFormat="1" applyBorder="1"/>
    <xf numFmtId="167" fontId="0" fillId="0" borderId="30" xfId="0" applyNumberFormat="1" applyBorder="1"/>
    <xf numFmtId="168" fontId="0" fillId="0" borderId="30" xfId="0" applyNumberFormat="1" applyBorder="1"/>
    <xf numFmtId="0" fontId="0" fillId="16" borderId="30" xfId="0" applyFill="1" applyBorder="1" applyAlignment="1">
      <alignment wrapText="1"/>
    </xf>
    <xf numFmtId="49" fontId="9" fillId="16" borderId="30" xfId="0" applyNumberFormat="1" applyFont="1" applyFill="1" applyBorder="1" applyAlignment="1">
      <alignment horizontal="center" wrapText="1"/>
    </xf>
    <xf numFmtId="49" fontId="9" fillId="16" borderId="30" xfId="0" applyNumberFormat="1" applyFont="1" applyFill="1" applyBorder="1" applyAlignment="1">
      <alignment horizontal="center"/>
    </xf>
    <xf numFmtId="164" fontId="0" fillId="3" borderId="30" xfId="0" applyNumberFormat="1" applyFill="1" applyBorder="1"/>
    <xf numFmtId="0" fontId="2" fillId="0" borderId="0" xfId="0" applyFont="1"/>
    <xf numFmtId="0" fontId="19" fillId="5" borderId="32" xfId="0" applyFont="1" applyFill="1" applyBorder="1" applyAlignment="1">
      <alignment horizontal="center"/>
    </xf>
    <xf numFmtId="0" fontId="19" fillId="5" borderId="33" xfId="0" applyFont="1" applyFill="1" applyBorder="1" applyAlignment="1">
      <alignment horizontal="center"/>
    </xf>
    <xf numFmtId="0" fontId="19" fillId="5" borderId="34" xfId="0" applyFont="1" applyFill="1" applyBorder="1" applyAlignment="1">
      <alignment horizontal="center"/>
    </xf>
    <xf numFmtId="0" fontId="0" fillId="0" borderId="0" xfId="0" applyAlignment="1"/>
    <xf numFmtId="1" fontId="22" fillId="0" borderId="38" xfId="0" applyNumberFormat="1" applyFont="1" applyBorder="1" applyAlignment="1">
      <alignment horizontal="left"/>
    </xf>
    <xf numFmtId="1" fontId="22" fillId="0" borderId="31" xfId="0" applyNumberFormat="1" applyFont="1" applyBorder="1" applyAlignment="1">
      <alignment horizontal="left"/>
    </xf>
    <xf numFmtId="170" fontId="17" fillId="6" borderId="39" xfId="0" applyNumberFormat="1" applyFont="1" applyFill="1" applyBorder="1" applyAlignment="1"/>
    <xf numFmtId="0" fontId="22" fillId="0" borderId="40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170" fontId="0" fillId="6" borderId="41" xfId="0" applyNumberFormat="1" applyFill="1" applyBorder="1" applyAlignment="1"/>
    <xf numFmtId="1" fontId="22" fillId="0" borderId="40" xfId="0" applyNumberFormat="1" applyFont="1" applyBorder="1" applyAlignment="1">
      <alignment horizontal="left"/>
    </xf>
    <xf numFmtId="1" fontId="22" fillId="0" borderId="30" xfId="0" applyNumberFormat="1" applyFont="1" applyBorder="1" applyAlignment="1">
      <alignment horizontal="left"/>
    </xf>
    <xf numFmtId="0" fontId="0" fillId="6" borderId="41" xfId="0" applyFill="1" applyBorder="1" applyAlignment="1">
      <alignment horizontal="right"/>
    </xf>
    <xf numFmtId="1" fontId="1" fillId="0" borderId="40" xfId="0" applyNumberFormat="1" applyFont="1" applyBorder="1" applyAlignment="1">
      <alignment horizontal="left"/>
    </xf>
    <xf numFmtId="1" fontId="1" fillId="0" borderId="30" xfId="0" applyNumberFormat="1" applyFont="1" applyBorder="1" applyAlignment="1">
      <alignment horizontal="left"/>
    </xf>
    <xf numFmtId="170" fontId="0" fillId="17" borderId="41" xfId="0" applyNumberFormat="1" applyFill="1" applyBorder="1" applyAlignment="1"/>
    <xf numFmtId="170" fontId="0" fillId="0" borderId="0" xfId="0" applyNumberFormat="1"/>
    <xf numFmtId="1" fontId="1" fillId="0" borderId="42" xfId="0" applyNumberFormat="1" applyFont="1" applyBorder="1" applyAlignment="1">
      <alignment horizontal="left"/>
    </xf>
    <xf numFmtId="1" fontId="1" fillId="0" borderId="43" xfId="0" applyNumberFormat="1" applyFont="1" applyBorder="1" applyAlignment="1">
      <alignment horizontal="left"/>
    </xf>
    <xf numFmtId="10" fontId="0" fillId="17" borderId="44" xfId="0" applyNumberFormat="1" applyFill="1" applyBorder="1" applyAlignment="1"/>
    <xf numFmtId="10" fontId="0" fillId="0" borderId="0" xfId="0" applyNumberFormat="1"/>
    <xf numFmtId="1" fontId="19" fillId="5" borderId="45" xfId="0" applyNumberFormat="1" applyFont="1" applyFill="1" applyBorder="1" applyAlignment="1">
      <alignment horizontal="center" vertical="center" wrapText="1"/>
    </xf>
    <xf numFmtId="1" fontId="19" fillId="5" borderId="46" xfId="0" applyNumberFormat="1" applyFont="1" applyFill="1" applyBorder="1" applyAlignment="1">
      <alignment horizontal="center" vertical="center" wrapText="1"/>
    </xf>
    <xf numFmtId="1" fontId="19" fillId="5" borderId="47" xfId="0" applyNumberFormat="1" applyFont="1" applyFill="1" applyBorder="1" applyAlignment="1">
      <alignment horizontal="center" vertical="center" wrapText="1"/>
    </xf>
    <xf numFmtId="1" fontId="19" fillId="5" borderId="48" xfId="0" applyNumberFormat="1" applyFont="1" applyFill="1" applyBorder="1" applyAlignment="1">
      <alignment horizontal="center" vertical="center" wrapText="1"/>
    </xf>
    <xf numFmtId="1" fontId="19" fillId="5" borderId="29" xfId="0" applyNumberFormat="1" applyFont="1" applyFill="1" applyBorder="1" applyAlignment="1">
      <alignment horizontal="center" vertical="center" wrapText="1"/>
    </xf>
    <xf numFmtId="1" fontId="19" fillId="5" borderId="49" xfId="0" applyNumberFormat="1" applyFont="1" applyFill="1" applyBorder="1" applyAlignment="1">
      <alignment horizontal="center" vertical="center" wrapText="1"/>
    </xf>
    <xf numFmtId="0" fontId="20" fillId="0" borderId="31" xfId="0" applyFont="1" applyBorder="1"/>
    <xf numFmtId="0" fontId="20" fillId="0" borderId="30" xfId="0" applyFont="1" applyBorder="1"/>
    <xf numFmtId="0" fontId="0" fillId="0" borderId="0" xfId="0" applyAlignment="1">
      <alignment horizontal="right"/>
    </xf>
    <xf numFmtId="171" fontId="0" fillId="0" borderId="0" xfId="0" applyNumberFormat="1" applyAlignment="1">
      <alignment horizontal="center"/>
    </xf>
    <xf numFmtId="170" fontId="0" fillId="17" borderId="30" xfId="0" applyNumberFormat="1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10" fontId="0" fillId="6" borderId="30" xfId="0" applyNumberFormat="1" applyFill="1" applyBorder="1"/>
    <xf numFmtId="170" fontId="0" fillId="6" borderId="31" xfId="0" applyNumberFormat="1" applyFill="1" applyBorder="1" applyAlignment="1">
      <alignment horizontal="center"/>
    </xf>
    <xf numFmtId="1" fontId="19" fillId="5" borderId="46" xfId="0" applyNumberFormat="1" applyFont="1" applyFill="1" applyBorder="1" applyAlignment="1">
      <alignment horizontal="center"/>
    </xf>
    <xf numFmtId="1" fontId="19" fillId="5" borderId="47" xfId="0" applyNumberFormat="1" applyFont="1" applyFill="1" applyBorder="1" applyAlignment="1">
      <alignment horizontal="center"/>
    </xf>
    <xf numFmtId="1" fontId="0" fillId="0" borderId="30" xfId="0" applyNumberFormat="1" applyBorder="1" applyAlignment="1"/>
    <xf numFmtId="170" fontId="0" fillId="0" borderId="30" xfId="0" applyNumberFormat="1" applyBorder="1" applyAlignment="1">
      <alignment horizontal="center"/>
    </xf>
    <xf numFmtId="1" fontId="0" fillId="0" borderId="30" xfId="0" applyNumberFormat="1" applyBorder="1"/>
    <xf numFmtId="170" fontId="0" fillId="7" borderId="30" xfId="0" applyNumberFormat="1" applyFill="1" applyBorder="1"/>
    <xf numFmtId="170" fontId="0" fillId="0" borderId="30" xfId="0" applyNumberFormat="1" applyBorder="1"/>
    <xf numFmtId="170" fontId="0" fillId="6" borderId="30" xfId="0" applyNumberFormat="1" applyFill="1" applyBorder="1"/>
    <xf numFmtId="170" fontId="0" fillId="8" borderId="30" xfId="0" applyNumberFormat="1" applyFill="1" applyBorder="1"/>
    <xf numFmtId="0" fontId="4" fillId="0" borderId="0" xfId="0" applyNumberFormat="1" applyFont="1" applyFill="1" applyBorder="1"/>
  </cellXfs>
  <cellStyles count="3">
    <cellStyle name="Normálna" xfId="0" builtinId="0"/>
    <cellStyle name="normální_main" xfId="1"/>
    <cellStyle name="normální_ROZPOČET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ca\Downloads\vzorce%20v%20bankovnict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dnorazový vklad do banky"/>
      <sheetName val="pôžička s počtom splátok"/>
      <sheetName val="pôžička s danou splátkou"/>
      <sheetName val="pravidelné sporenie"/>
      <sheetName val="pravidelné vyberanie"/>
    </sheetNames>
    <sheetDataSet>
      <sheetData sheetId="0"/>
      <sheetData sheetId="1">
        <row r="2">
          <cell r="D2">
            <v>3000</v>
          </cell>
        </row>
        <row r="5">
          <cell r="D5">
            <v>4703.16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abSelected="1" workbookViewId="0">
      <selection activeCell="B2" sqref="B2:B3"/>
    </sheetView>
  </sheetViews>
  <sheetFormatPr defaultRowHeight="12.75" x14ac:dyDescent="0.2"/>
  <cols>
    <col min="1" max="1" width="5.7109375" style="1" customWidth="1"/>
    <col min="2" max="2" width="4" style="1" customWidth="1"/>
    <col min="3" max="4" width="9.140625" style="1"/>
    <col min="5" max="5" width="12.5703125" style="1" customWidth="1"/>
    <col min="6" max="10" width="12.28515625" style="1" customWidth="1"/>
    <col min="11" max="256" width="9.140625" style="1"/>
    <col min="257" max="257" width="5.7109375" style="1" customWidth="1"/>
    <col min="258" max="258" width="4" style="1" customWidth="1"/>
    <col min="259" max="260" width="9.140625" style="1"/>
    <col min="261" max="261" width="12.5703125" style="1" customWidth="1"/>
    <col min="262" max="266" width="12.28515625" style="1" customWidth="1"/>
    <col min="267" max="512" width="9.140625" style="1"/>
    <col min="513" max="513" width="5.7109375" style="1" customWidth="1"/>
    <col min="514" max="514" width="4" style="1" customWidth="1"/>
    <col min="515" max="516" width="9.140625" style="1"/>
    <col min="517" max="517" width="12.5703125" style="1" customWidth="1"/>
    <col min="518" max="522" width="12.28515625" style="1" customWidth="1"/>
    <col min="523" max="768" width="9.140625" style="1"/>
    <col min="769" max="769" width="5.7109375" style="1" customWidth="1"/>
    <col min="770" max="770" width="4" style="1" customWidth="1"/>
    <col min="771" max="772" width="9.140625" style="1"/>
    <col min="773" max="773" width="12.5703125" style="1" customWidth="1"/>
    <col min="774" max="778" width="12.28515625" style="1" customWidth="1"/>
    <col min="779" max="1024" width="9.140625" style="1"/>
    <col min="1025" max="1025" width="5.7109375" style="1" customWidth="1"/>
    <col min="1026" max="1026" width="4" style="1" customWidth="1"/>
    <col min="1027" max="1028" width="9.140625" style="1"/>
    <col min="1029" max="1029" width="12.5703125" style="1" customWidth="1"/>
    <col min="1030" max="1034" width="12.28515625" style="1" customWidth="1"/>
    <col min="1035" max="1280" width="9.140625" style="1"/>
    <col min="1281" max="1281" width="5.7109375" style="1" customWidth="1"/>
    <col min="1282" max="1282" width="4" style="1" customWidth="1"/>
    <col min="1283" max="1284" width="9.140625" style="1"/>
    <col min="1285" max="1285" width="12.5703125" style="1" customWidth="1"/>
    <col min="1286" max="1290" width="12.28515625" style="1" customWidth="1"/>
    <col min="1291" max="1536" width="9.140625" style="1"/>
    <col min="1537" max="1537" width="5.7109375" style="1" customWidth="1"/>
    <col min="1538" max="1538" width="4" style="1" customWidth="1"/>
    <col min="1539" max="1540" width="9.140625" style="1"/>
    <col min="1541" max="1541" width="12.5703125" style="1" customWidth="1"/>
    <col min="1542" max="1546" width="12.28515625" style="1" customWidth="1"/>
    <col min="1547" max="1792" width="9.140625" style="1"/>
    <col min="1793" max="1793" width="5.7109375" style="1" customWidth="1"/>
    <col min="1794" max="1794" width="4" style="1" customWidth="1"/>
    <col min="1795" max="1796" width="9.140625" style="1"/>
    <col min="1797" max="1797" width="12.5703125" style="1" customWidth="1"/>
    <col min="1798" max="1802" width="12.28515625" style="1" customWidth="1"/>
    <col min="1803" max="2048" width="9.140625" style="1"/>
    <col min="2049" max="2049" width="5.7109375" style="1" customWidth="1"/>
    <col min="2050" max="2050" width="4" style="1" customWidth="1"/>
    <col min="2051" max="2052" width="9.140625" style="1"/>
    <col min="2053" max="2053" width="12.5703125" style="1" customWidth="1"/>
    <col min="2054" max="2058" width="12.28515625" style="1" customWidth="1"/>
    <col min="2059" max="2304" width="9.140625" style="1"/>
    <col min="2305" max="2305" width="5.7109375" style="1" customWidth="1"/>
    <col min="2306" max="2306" width="4" style="1" customWidth="1"/>
    <col min="2307" max="2308" width="9.140625" style="1"/>
    <col min="2309" max="2309" width="12.5703125" style="1" customWidth="1"/>
    <col min="2310" max="2314" width="12.28515625" style="1" customWidth="1"/>
    <col min="2315" max="2560" width="9.140625" style="1"/>
    <col min="2561" max="2561" width="5.7109375" style="1" customWidth="1"/>
    <col min="2562" max="2562" width="4" style="1" customWidth="1"/>
    <col min="2563" max="2564" width="9.140625" style="1"/>
    <col min="2565" max="2565" width="12.5703125" style="1" customWidth="1"/>
    <col min="2566" max="2570" width="12.28515625" style="1" customWidth="1"/>
    <col min="2571" max="2816" width="9.140625" style="1"/>
    <col min="2817" max="2817" width="5.7109375" style="1" customWidth="1"/>
    <col min="2818" max="2818" width="4" style="1" customWidth="1"/>
    <col min="2819" max="2820" width="9.140625" style="1"/>
    <col min="2821" max="2821" width="12.5703125" style="1" customWidth="1"/>
    <col min="2822" max="2826" width="12.28515625" style="1" customWidth="1"/>
    <col min="2827" max="3072" width="9.140625" style="1"/>
    <col min="3073" max="3073" width="5.7109375" style="1" customWidth="1"/>
    <col min="3074" max="3074" width="4" style="1" customWidth="1"/>
    <col min="3075" max="3076" width="9.140625" style="1"/>
    <col min="3077" max="3077" width="12.5703125" style="1" customWidth="1"/>
    <col min="3078" max="3082" width="12.28515625" style="1" customWidth="1"/>
    <col min="3083" max="3328" width="9.140625" style="1"/>
    <col min="3329" max="3329" width="5.7109375" style="1" customWidth="1"/>
    <col min="3330" max="3330" width="4" style="1" customWidth="1"/>
    <col min="3331" max="3332" width="9.140625" style="1"/>
    <col min="3333" max="3333" width="12.5703125" style="1" customWidth="1"/>
    <col min="3334" max="3338" width="12.28515625" style="1" customWidth="1"/>
    <col min="3339" max="3584" width="9.140625" style="1"/>
    <col min="3585" max="3585" width="5.7109375" style="1" customWidth="1"/>
    <col min="3586" max="3586" width="4" style="1" customWidth="1"/>
    <col min="3587" max="3588" width="9.140625" style="1"/>
    <col min="3589" max="3589" width="12.5703125" style="1" customWidth="1"/>
    <col min="3590" max="3594" width="12.28515625" style="1" customWidth="1"/>
    <col min="3595" max="3840" width="9.140625" style="1"/>
    <col min="3841" max="3841" width="5.7109375" style="1" customWidth="1"/>
    <col min="3842" max="3842" width="4" style="1" customWidth="1"/>
    <col min="3843" max="3844" width="9.140625" style="1"/>
    <col min="3845" max="3845" width="12.5703125" style="1" customWidth="1"/>
    <col min="3846" max="3850" width="12.28515625" style="1" customWidth="1"/>
    <col min="3851" max="4096" width="9.140625" style="1"/>
    <col min="4097" max="4097" width="5.7109375" style="1" customWidth="1"/>
    <col min="4098" max="4098" width="4" style="1" customWidth="1"/>
    <col min="4099" max="4100" width="9.140625" style="1"/>
    <col min="4101" max="4101" width="12.5703125" style="1" customWidth="1"/>
    <col min="4102" max="4106" width="12.28515625" style="1" customWidth="1"/>
    <col min="4107" max="4352" width="9.140625" style="1"/>
    <col min="4353" max="4353" width="5.7109375" style="1" customWidth="1"/>
    <col min="4354" max="4354" width="4" style="1" customWidth="1"/>
    <col min="4355" max="4356" width="9.140625" style="1"/>
    <col min="4357" max="4357" width="12.5703125" style="1" customWidth="1"/>
    <col min="4358" max="4362" width="12.28515625" style="1" customWidth="1"/>
    <col min="4363" max="4608" width="9.140625" style="1"/>
    <col min="4609" max="4609" width="5.7109375" style="1" customWidth="1"/>
    <col min="4610" max="4610" width="4" style="1" customWidth="1"/>
    <col min="4611" max="4612" width="9.140625" style="1"/>
    <col min="4613" max="4613" width="12.5703125" style="1" customWidth="1"/>
    <col min="4614" max="4618" width="12.28515625" style="1" customWidth="1"/>
    <col min="4619" max="4864" width="9.140625" style="1"/>
    <col min="4865" max="4865" width="5.7109375" style="1" customWidth="1"/>
    <col min="4866" max="4866" width="4" style="1" customWidth="1"/>
    <col min="4867" max="4868" width="9.140625" style="1"/>
    <col min="4869" max="4869" width="12.5703125" style="1" customWidth="1"/>
    <col min="4870" max="4874" width="12.28515625" style="1" customWidth="1"/>
    <col min="4875" max="5120" width="9.140625" style="1"/>
    <col min="5121" max="5121" width="5.7109375" style="1" customWidth="1"/>
    <col min="5122" max="5122" width="4" style="1" customWidth="1"/>
    <col min="5123" max="5124" width="9.140625" style="1"/>
    <col min="5125" max="5125" width="12.5703125" style="1" customWidth="1"/>
    <col min="5126" max="5130" width="12.28515625" style="1" customWidth="1"/>
    <col min="5131" max="5376" width="9.140625" style="1"/>
    <col min="5377" max="5377" width="5.7109375" style="1" customWidth="1"/>
    <col min="5378" max="5378" width="4" style="1" customWidth="1"/>
    <col min="5379" max="5380" width="9.140625" style="1"/>
    <col min="5381" max="5381" width="12.5703125" style="1" customWidth="1"/>
    <col min="5382" max="5386" width="12.28515625" style="1" customWidth="1"/>
    <col min="5387" max="5632" width="9.140625" style="1"/>
    <col min="5633" max="5633" width="5.7109375" style="1" customWidth="1"/>
    <col min="5634" max="5634" width="4" style="1" customWidth="1"/>
    <col min="5635" max="5636" width="9.140625" style="1"/>
    <col min="5637" max="5637" width="12.5703125" style="1" customWidth="1"/>
    <col min="5638" max="5642" width="12.28515625" style="1" customWidth="1"/>
    <col min="5643" max="5888" width="9.140625" style="1"/>
    <col min="5889" max="5889" width="5.7109375" style="1" customWidth="1"/>
    <col min="5890" max="5890" width="4" style="1" customWidth="1"/>
    <col min="5891" max="5892" width="9.140625" style="1"/>
    <col min="5893" max="5893" width="12.5703125" style="1" customWidth="1"/>
    <col min="5894" max="5898" width="12.28515625" style="1" customWidth="1"/>
    <col min="5899" max="6144" width="9.140625" style="1"/>
    <col min="6145" max="6145" width="5.7109375" style="1" customWidth="1"/>
    <col min="6146" max="6146" width="4" style="1" customWidth="1"/>
    <col min="6147" max="6148" width="9.140625" style="1"/>
    <col min="6149" max="6149" width="12.5703125" style="1" customWidth="1"/>
    <col min="6150" max="6154" width="12.28515625" style="1" customWidth="1"/>
    <col min="6155" max="6400" width="9.140625" style="1"/>
    <col min="6401" max="6401" width="5.7109375" style="1" customWidth="1"/>
    <col min="6402" max="6402" width="4" style="1" customWidth="1"/>
    <col min="6403" max="6404" width="9.140625" style="1"/>
    <col min="6405" max="6405" width="12.5703125" style="1" customWidth="1"/>
    <col min="6406" max="6410" width="12.28515625" style="1" customWidth="1"/>
    <col min="6411" max="6656" width="9.140625" style="1"/>
    <col min="6657" max="6657" width="5.7109375" style="1" customWidth="1"/>
    <col min="6658" max="6658" width="4" style="1" customWidth="1"/>
    <col min="6659" max="6660" width="9.140625" style="1"/>
    <col min="6661" max="6661" width="12.5703125" style="1" customWidth="1"/>
    <col min="6662" max="6666" width="12.28515625" style="1" customWidth="1"/>
    <col min="6667" max="6912" width="9.140625" style="1"/>
    <col min="6913" max="6913" width="5.7109375" style="1" customWidth="1"/>
    <col min="6914" max="6914" width="4" style="1" customWidth="1"/>
    <col min="6915" max="6916" width="9.140625" style="1"/>
    <col min="6917" max="6917" width="12.5703125" style="1" customWidth="1"/>
    <col min="6918" max="6922" width="12.28515625" style="1" customWidth="1"/>
    <col min="6923" max="7168" width="9.140625" style="1"/>
    <col min="7169" max="7169" width="5.7109375" style="1" customWidth="1"/>
    <col min="7170" max="7170" width="4" style="1" customWidth="1"/>
    <col min="7171" max="7172" width="9.140625" style="1"/>
    <col min="7173" max="7173" width="12.5703125" style="1" customWidth="1"/>
    <col min="7174" max="7178" width="12.28515625" style="1" customWidth="1"/>
    <col min="7179" max="7424" width="9.140625" style="1"/>
    <col min="7425" max="7425" width="5.7109375" style="1" customWidth="1"/>
    <col min="7426" max="7426" width="4" style="1" customWidth="1"/>
    <col min="7427" max="7428" width="9.140625" style="1"/>
    <col min="7429" max="7429" width="12.5703125" style="1" customWidth="1"/>
    <col min="7430" max="7434" width="12.28515625" style="1" customWidth="1"/>
    <col min="7435" max="7680" width="9.140625" style="1"/>
    <col min="7681" max="7681" width="5.7109375" style="1" customWidth="1"/>
    <col min="7682" max="7682" width="4" style="1" customWidth="1"/>
    <col min="7683" max="7684" width="9.140625" style="1"/>
    <col min="7685" max="7685" width="12.5703125" style="1" customWidth="1"/>
    <col min="7686" max="7690" width="12.28515625" style="1" customWidth="1"/>
    <col min="7691" max="7936" width="9.140625" style="1"/>
    <col min="7937" max="7937" width="5.7109375" style="1" customWidth="1"/>
    <col min="7938" max="7938" width="4" style="1" customWidth="1"/>
    <col min="7939" max="7940" width="9.140625" style="1"/>
    <col min="7941" max="7941" width="12.5703125" style="1" customWidth="1"/>
    <col min="7942" max="7946" width="12.28515625" style="1" customWidth="1"/>
    <col min="7947" max="8192" width="9.140625" style="1"/>
    <col min="8193" max="8193" width="5.7109375" style="1" customWidth="1"/>
    <col min="8194" max="8194" width="4" style="1" customWidth="1"/>
    <col min="8195" max="8196" width="9.140625" style="1"/>
    <col min="8197" max="8197" width="12.5703125" style="1" customWidth="1"/>
    <col min="8198" max="8202" width="12.28515625" style="1" customWidth="1"/>
    <col min="8203" max="8448" width="9.140625" style="1"/>
    <col min="8449" max="8449" width="5.7109375" style="1" customWidth="1"/>
    <col min="8450" max="8450" width="4" style="1" customWidth="1"/>
    <col min="8451" max="8452" width="9.140625" style="1"/>
    <col min="8453" max="8453" width="12.5703125" style="1" customWidth="1"/>
    <col min="8454" max="8458" width="12.28515625" style="1" customWidth="1"/>
    <col min="8459" max="8704" width="9.140625" style="1"/>
    <col min="8705" max="8705" width="5.7109375" style="1" customWidth="1"/>
    <col min="8706" max="8706" width="4" style="1" customWidth="1"/>
    <col min="8707" max="8708" width="9.140625" style="1"/>
    <col min="8709" max="8709" width="12.5703125" style="1" customWidth="1"/>
    <col min="8710" max="8714" width="12.28515625" style="1" customWidth="1"/>
    <col min="8715" max="8960" width="9.140625" style="1"/>
    <col min="8961" max="8961" width="5.7109375" style="1" customWidth="1"/>
    <col min="8962" max="8962" width="4" style="1" customWidth="1"/>
    <col min="8963" max="8964" width="9.140625" style="1"/>
    <col min="8965" max="8965" width="12.5703125" style="1" customWidth="1"/>
    <col min="8966" max="8970" width="12.28515625" style="1" customWidth="1"/>
    <col min="8971" max="9216" width="9.140625" style="1"/>
    <col min="9217" max="9217" width="5.7109375" style="1" customWidth="1"/>
    <col min="9218" max="9218" width="4" style="1" customWidth="1"/>
    <col min="9219" max="9220" width="9.140625" style="1"/>
    <col min="9221" max="9221" width="12.5703125" style="1" customWidth="1"/>
    <col min="9222" max="9226" width="12.28515625" style="1" customWidth="1"/>
    <col min="9227" max="9472" width="9.140625" style="1"/>
    <col min="9473" max="9473" width="5.7109375" style="1" customWidth="1"/>
    <col min="9474" max="9474" width="4" style="1" customWidth="1"/>
    <col min="9475" max="9476" width="9.140625" style="1"/>
    <col min="9477" max="9477" width="12.5703125" style="1" customWidth="1"/>
    <col min="9478" max="9482" width="12.28515625" style="1" customWidth="1"/>
    <col min="9483" max="9728" width="9.140625" style="1"/>
    <col min="9729" max="9729" width="5.7109375" style="1" customWidth="1"/>
    <col min="9730" max="9730" width="4" style="1" customWidth="1"/>
    <col min="9731" max="9732" width="9.140625" style="1"/>
    <col min="9733" max="9733" width="12.5703125" style="1" customWidth="1"/>
    <col min="9734" max="9738" width="12.28515625" style="1" customWidth="1"/>
    <col min="9739" max="9984" width="9.140625" style="1"/>
    <col min="9985" max="9985" width="5.7109375" style="1" customWidth="1"/>
    <col min="9986" max="9986" width="4" style="1" customWidth="1"/>
    <col min="9987" max="9988" width="9.140625" style="1"/>
    <col min="9989" max="9989" width="12.5703125" style="1" customWidth="1"/>
    <col min="9990" max="9994" width="12.28515625" style="1" customWidth="1"/>
    <col min="9995" max="10240" width="9.140625" style="1"/>
    <col min="10241" max="10241" width="5.7109375" style="1" customWidth="1"/>
    <col min="10242" max="10242" width="4" style="1" customWidth="1"/>
    <col min="10243" max="10244" width="9.140625" style="1"/>
    <col min="10245" max="10245" width="12.5703125" style="1" customWidth="1"/>
    <col min="10246" max="10250" width="12.28515625" style="1" customWidth="1"/>
    <col min="10251" max="10496" width="9.140625" style="1"/>
    <col min="10497" max="10497" width="5.7109375" style="1" customWidth="1"/>
    <col min="10498" max="10498" width="4" style="1" customWidth="1"/>
    <col min="10499" max="10500" width="9.140625" style="1"/>
    <col min="10501" max="10501" width="12.5703125" style="1" customWidth="1"/>
    <col min="10502" max="10506" width="12.28515625" style="1" customWidth="1"/>
    <col min="10507" max="10752" width="9.140625" style="1"/>
    <col min="10753" max="10753" width="5.7109375" style="1" customWidth="1"/>
    <col min="10754" max="10754" width="4" style="1" customWidth="1"/>
    <col min="10755" max="10756" width="9.140625" style="1"/>
    <col min="10757" max="10757" width="12.5703125" style="1" customWidth="1"/>
    <col min="10758" max="10762" width="12.28515625" style="1" customWidth="1"/>
    <col min="10763" max="11008" width="9.140625" style="1"/>
    <col min="11009" max="11009" width="5.7109375" style="1" customWidth="1"/>
    <col min="11010" max="11010" width="4" style="1" customWidth="1"/>
    <col min="11011" max="11012" width="9.140625" style="1"/>
    <col min="11013" max="11013" width="12.5703125" style="1" customWidth="1"/>
    <col min="11014" max="11018" width="12.28515625" style="1" customWidth="1"/>
    <col min="11019" max="11264" width="9.140625" style="1"/>
    <col min="11265" max="11265" width="5.7109375" style="1" customWidth="1"/>
    <col min="11266" max="11266" width="4" style="1" customWidth="1"/>
    <col min="11267" max="11268" width="9.140625" style="1"/>
    <col min="11269" max="11269" width="12.5703125" style="1" customWidth="1"/>
    <col min="11270" max="11274" width="12.28515625" style="1" customWidth="1"/>
    <col min="11275" max="11520" width="9.140625" style="1"/>
    <col min="11521" max="11521" width="5.7109375" style="1" customWidth="1"/>
    <col min="11522" max="11522" width="4" style="1" customWidth="1"/>
    <col min="11523" max="11524" width="9.140625" style="1"/>
    <col min="11525" max="11525" width="12.5703125" style="1" customWidth="1"/>
    <col min="11526" max="11530" width="12.28515625" style="1" customWidth="1"/>
    <col min="11531" max="11776" width="9.140625" style="1"/>
    <col min="11777" max="11777" width="5.7109375" style="1" customWidth="1"/>
    <col min="11778" max="11778" width="4" style="1" customWidth="1"/>
    <col min="11779" max="11780" width="9.140625" style="1"/>
    <col min="11781" max="11781" width="12.5703125" style="1" customWidth="1"/>
    <col min="11782" max="11786" width="12.28515625" style="1" customWidth="1"/>
    <col min="11787" max="12032" width="9.140625" style="1"/>
    <col min="12033" max="12033" width="5.7109375" style="1" customWidth="1"/>
    <col min="12034" max="12034" width="4" style="1" customWidth="1"/>
    <col min="12035" max="12036" width="9.140625" style="1"/>
    <col min="12037" max="12037" width="12.5703125" style="1" customWidth="1"/>
    <col min="12038" max="12042" width="12.28515625" style="1" customWidth="1"/>
    <col min="12043" max="12288" width="9.140625" style="1"/>
    <col min="12289" max="12289" width="5.7109375" style="1" customWidth="1"/>
    <col min="12290" max="12290" width="4" style="1" customWidth="1"/>
    <col min="12291" max="12292" width="9.140625" style="1"/>
    <col min="12293" max="12293" width="12.5703125" style="1" customWidth="1"/>
    <col min="12294" max="12298" width="12.28515625" style="1" customWidth="1"/>
    <col min="12299" max="12544" width="9.140625" style="1"/>
    <col min="12545" max="12545" width="5.7109375" style="1" customWidth="1"/>
    <col min="12546" max="12546" width="4" style="1" customWidth="1"/>
    <col min="12547" max="12548" width="9.140625" style="1"/>
    <col min="12549" max="12549" width="12.5703125" style="1" customWidth="1"/>
    <col min="12550" max="12554" width="12.28515625" style="1" customWidth="1"/>
    <col min="12555" max="12800" width="9.140625" style="1"/>
    <col min="12801" max="12801" width="5.7109375" style="1" customWidth="1"/>
    <col min="12802" max="12802" width="4" style="1" customWidth="1"/>
    <col min="12803" max="12804" width="9.140625" style="1"/>
    <col min="12805" max="12805" width="12.5703125" style="1" customWidth="1"/>
    <col min="12806" max="12810" width="12.28515625" style="1" customWidth="1"/>
    <col min="12811" max="13056" width="9.140625" style="1"/>
    <col min="13057" max="13057" width="5.7109375" style="1" customWidth="1"/>
    <col min="13058" max="13058" width="4" style="1" customWidth="1"/>
    <col min="13059" max="13060" width="9.140625" style="1"/>
    <col min="13061" max="13061" width="12.5703125" style="1" customWidth="1"/>
    <col min="13062" max="13066" width="12.28515625" style="1" customWidth="1"/>
    <col min="13067" max="13312" width="9.140625" style="1"/>
    <col min="13313" max="13313" width="5.7109375" style="1" customWidth="1"/>
    <col min="13314" max="13314" width="4" style="1" customWidth="1"/>
    <col min="13315" max="13316" width="9.140625" style="1"/>
    <col min="13317" max="13317" width="12.5703125" style="1" customWidth="1"/>
    <col min="13318" max="13322" width="12.28515625" style="1" customWidth="1"/>
    <col min="13323" max="13568" width="9.140625" style="1"/>
    <col min="13569" max="13569" width="5.7109375" style="1" customWidth="1"/>
    <col min="13570" max="13570" width="4" style="1" customWidth="1"/>
    <col min="13571" max="13572" width="9.140625" style="1"/>
    <col min="13573" max="13573" width="12.5703125" style="1" customWidth="1"/>
    <col min="13574" max="13578" width="12.28515625" style="1" customWidth="1"/>
    <col min="13579" max="13824" width="9.140625" style="1"/>
    <col min="13825" max="13825" width="5.7109375" style="1" customWidth="1"/>
    <col min="13826" max="13826" width="4" style="1" customWidth="1"/>
    <col min="13827" max="13828" width="9.140625" style="1"/>
    <col min="13829" max="13829" width="12.5703125" style="1" customWidth="1"/>
    <col min="13830" max="13834" width="12.28515625" style="1" customWidth="1"/>
    <col min="13835" max="14080" width="9.140625" style="1"/>
    <col min="14081" max="14081" width="5.7109375" style="1" customWidth="1"/>
    <col min="14082" max="14082" width="4" style="1" customWidth="1"/>
    <col min="14083" max="14084" width="9.140625" style="1"/>
    <col min="14085" max="14085" width="12.5703125" style="1" customWidth="1"/>
    <col min="14086" max="14090" width="12.28515625" style="1" customWidth="1"/>
    <col min="14091" max="14336" width="9.140625" style="1"/>
    <col min="14337" max="14337" width="5.7109375" style="1" customWidth="1"/>
    <col min="14338" max="14338" width="4" style="1" customWidth="1"/>
    <col min="14339" max="14340" width="9.140625" style="1"/>
    <col min="14341" max="14341" width="12.5703125" style="1" customWidth="1"/>
    <col min="14342" max="14346" width="12.28515625" style="1" customWidth="1"/>
    <col min="14347" max="14592" width="9.140625" style="1"/>
    <col min="14593" max="14593" width="5.7109375" style="1" customWidth="1"/>
    <col min="14594" max="14594" width="4" style="1" customWidth="1"/>
    <col min="14595" max="14596" width="9.140625" style="1"/>
    <col min="14597" max="14597" width="12.5703125" style="1" customWidth="1"/>
    <col min="14598" max="14602" width="12.28515625" style="1" customWidth="1"/>
    <col min="14603" max="14848" width="9.140625" style="1"/>
    <col min="14849" max="14849" width="5.7109375" style="1" customWidth="1"/>
    <col min="14850" max="14850" width="4" style="1" customWidth="1"/>
    <col min="14851" max="14852" width="9.140625" style="1"/>
    <col min="14853" max="14853" width="12.5703125" style="1" customWidth="1"/>
    <col min="14854" max="14858" width="12.28515625" style="1" customWidth="1"/>
    <col min="14859" max="15104" width="9.140625" style="1"/>
    <col min="15105" max="15105" width="5.7109375" style="1" customWidth="1"/>
    <col min="15106" max="15106" width="4" style="1" customWidth="1"/>
    <col min="15107" max="15108" width="9.140625" style="1"/>
    <col min="15109" max="15109" width="12.5703125" style="1" customWidth="1"/>
    <col min="15110" max="15114" width="12.28515625" style="1" customWidth="1"/>
    <col min="15115" max="15360" width="9.140625" style="1"/>
    <col min="15361" max="15361" width="5.7109375" style="1" customWidth="1"/>
    <col min="15362" max="15362" width="4" style="1" customWidth="1"/>
    <col min="15363" max="15364" width="9.140625" style="1"/>
    <col min="15365" max="15365" width="12.5703125" style="1" customWidth="1"/>
    <col min="15366" max="15370" width="12.28515625" style="1" customWidth="1"/>
    <col min="15371" max="15616" width="9.140625" style="1"/>
    <col min="15617" max="15617" width="5.7109375" style="1" customWidth="1"/>
    <col min="15618" max="15618" width="4" style="1" customWidth="1"/>
    <col min="15619" max="15620" width="9.140625" style="1"/>
    <col min="15621" max="15621" width="12.5703125" style="1" customWidth="1"/>
    <col min="15622" max="15626" width="12.28515625" style="1" customWidth="1"/>
    <col min="15627" max="15872" width="9.140625" style="1"/>
    <col min="15873" max="15873" width="5.7109375" style="1" customWidth="1"/>
    <col min="15874" max="15874" width="4" style="1" customWidth="1"/>
    <col min="15875" max="15876" width="9.140625" style="1"/>
    <col min="15877" max="15877" width="12.5703125" style="1" customWidth="1"/>
    <col min="15878" max="15882" width="12.28515625" style="1" customWidth="1"/>
    <col min="15883" max="16128" width="9.140625" style="1"/>
    <col min="16129" max="16129" width="5.7109375" style="1" customWidth="1"/>
    <col min="16130" max="16130" width="4" style="1" customWidth="1"/>
    <col min="16131" max="16132" width="9.140625" style="1"/>
    <col min="16133" max="16133" width="12.5703125" style="1" customWidth="1"/>
    <col min="16134" max="16138" width="12.28515625" style="1" customWidth="1"/>
    <col min="16139" max="16384" width="9.140625" style="1"/>
  </cols>
  <sheetData>
    <row r="2" spans="2:11" ht="15" x14ac:dyDescent="0.25">
      <c r="B2" s="33" t="s">
        <v>18</v>
      </c>
    </row>
    <row r="3" spans="2:11" ht="15" x14ac:dyDescent="0.25">
      <c r="B3" s="33" t="s">
        <v>38</v>
      </c>
    </row>
    <row r="4" spans="2:11" ht="13.5" thickBot="1" x14ac:dyDescent="0.25"/>
    <row r="5" spans="2:11" ht="18.75" customHeight="1" thickTop="1" x14ac:dyDescent="0.2">
      <c r="B5" s="2" t="s">
        <v>0</v>
      </c>
      <c r="C5" s="3" t="s">
        <v>1</v>
      </c>
      <c r="D5" s="3"/>
      <c r="E5" s="4" t="s">
        <v>2</v>
      </c>
      <c r="F5" s="5" t="s">
        <v>3</v>
      </c>
      <c r="G5" s="6"/>
      <c r="H5" s="6" t="s">
        <v>4</v>
      </c>
      <c r="I5" s="6"/>
      <c r="J5" s="6" t="s">
        <v>5</v>
      </c>
      <c r="K5" s="7"/>
    </row>
    <row r="6" spans="2:11" ht="29.25" customHeight="1" thickBot="1" x14ac:dyDescent="0.25">
      <c r="B6" s="8"/>
      <c r="C6" s="9"/>
      <c r="D6" s="9"/>
      <c r="E6" s="10"/>
      <c r="F6" s="11" t="s">
        <v>6</v>
      </c>
      <c r="G6" s="12" t="s">
        <v>7</v>
      </c>
      <c r="H6" s="12" t="s">
        <v>6</v>
      </c>
      <c r="I6" s="12" t="s">
        <v>7</v>
      </c>
      <c r="J6" s="12" t="s">
        <v>6</v>
      </c>
      <c r="K6" s="13" t="s">
        <v>7</v>
      </c>
    </row>
    <row r="7" spans="2:11" ht="13.5" thickTop="1" x14ac:dyDescent="0.2">
      <c r="B7" s="14" t="s">
        <v>8</v>
      </c>
      <c r="C7" s="15" t="s">
        <v>9</v>
      </c>
      <c r="D7" s="15"/>
      <c r="E7" s="16" t="s">
        <v>10</v>
      </c>
      <c r="F7" s="17"/>
      <c r="G7" s="18"/>
      <c r="H7" s="18"/>
      <c r="I7" s="18"/>
      <c r="J7" s="18"/>
      <c r="K7" s="19"/>
    </row>
    <row r="8" spans="2:11" x14ac:dyDescent="0.2">
      <c r="B8" s="20"/>
      <c r="C8" s="21"/>
      <c r="D8" s="21"/>
      <c r="E8" s="22" t="s">
        <v>11</v>
      </c>
      <c r="F8" s="23"/>
      <c r="G8" s="24"/>
      <c r="H8" s="24"/>
      <c r="I8" s="24"/>
      <c r="J8" s="24"/>
      <c r="K8" s="25"/>
    </row>
    <row r="9" spans="2:11" x14ac:dyDescent="0.2">
      <c r="B9" s="20" t="s">
        <v>12</v>
      </c>
      <c r="C9" s="21" t="s">
        <v>13</v>
      </c>
      <c r="D9" s="21"/>
      <c r="E9" s="22" t="s">
        <v>10</v>
      </c>
      <c r="F9" s="23"/>
      <c r="G9" s="24"/>
      <c r="H9" s="24"/>
      <c r="I9" s="24"/>
      <c r="J9" s="24"/>
      <c r="K9" s="25"/>
    </row>
    <row r="10" spans="2:11" x14ac:dyDescent="0.2">
      <c r="B10" s="20"/>
      <c r="C10" s="21"/>
      <c r="D10" s="21"/>
      <c r="E10" s="22" t="s">
        <v>11</v>
      </c>
      <c r="F10" s="23"/>
      <c r="G10" s="24"/>
      <c r="H10" s="24"/>
      <c r="I10" s="24"/>
      <c r="J10" s="24"/>
      <c r="K10" s="25"/>
    </row>
    <row r="11" spans="2:11" x14ac:dyDescent="0.2">
      <c r="B11" s="20" t="s">
        <v>14</v>
      </c>
      <c r="C11" s="21" t="s">
        <v>15</v>
      </c>
      <c r="D11" s="21"/>
      <c r="E11" s="22" t="s">
        <v>10</v>
      </c>
      <c r="F11" s="23"/>
      <c r="G11" s="24"/>
      <c r="H11" s="24"/>
      <c r="I11" s="24"/>
      <c r="J11" s="24"/>
      <c r="K11" s="25"/>
    </row>
    <row r="12" spans="2:11" x14ac:dyDescent="0.2">
      <c r="B12" s="20"/>
      <c r="C12" s="21"/>
      <c r="D12" s="21"/>
      <c r="E12" s="22" t="s">
        <v>11</v>
      </c>
      <c r="F12" s="23"/>
      <c r="G12" s="24"/>
      <c r="H12" s="24"/>
      <c r="I12" s="24"/>
      <c r="J12" s="24"/>
      <c r="K12" s="25"/>
    </row>
    <row r="13" spans="2:11" x14ac:dyDescent="0.2">
      <c r="B13" s="20" t="s">
        <v>16</v>
      </c>
      <c r="C13" s="21" t="s">
        <v>17</v>
      </c>
      <c r="D13" s="21"/>
      <c r="E13" s="22" t="s">
        <v>10</v>
      </c>
      <c r="F13" s="23"/>
      <c r="G13" s="24"/>
      <c r="H13" s="24"/>
      <c r="I13" s="24"/>
      <c r="J13" s="24"/>
      <c r="K13" s="25"/>
    </row>
    <row r="14" spans="2:11" ht="13.5" thickBot="1" x14ac:dyDescent="0.25">
      <c r="B14" s="26"/>
      <c r="C14" s="27"/>
      <c r="D14" s="27"/>
      <c r="E14" s="28" t="s">
        <v>11</v>
      </c>
      <c r="F14" s="29"/>
      <c r="G14" s="30"/>
      <c r="H14" s="30"/>
      <c r="I14" s="30"/>
      <c r="J14" s="30"/>
      <c r="K14" s="31"/>
    </row>
    <row r="15" spans="2:11" ht="13.5" thickTop="1" x14ac:dyDescent="0.2"/>
    <row r="17" spans="2:11" x14ac:dyDescent="0.2">
      <c r="B17" s="32" t="s">
        <v>0</v>
      </c>
      <c r="C17" s="32" t="s">
        <v>1</v>
      </c>
      <c r="D17" s="32"/>
      <c r="E17" s="32" t="s">
        <v>2</v>
      </c>
      <c r="F17" s="32" t="s">
        <v>3</v>
      </c>
      <c r="G17" s="32"/>
      <c r="H17" s="32" t="s">
        <v>4</v>
      </c>
      <c r="I17" s="32"/>
      <c r="J17" s="32" t="s">
        <v>5</v>
      </c>
      <c r="K17" s="32"/>
    </row>
    <row r="18" spans="2:11" x14ac:dyDescent="0.2">
      <c r="B18" s="32"/>
      <c r="C18" s="32"/>
      <c r="D18" s="32"/>
      <c r="E18" s="32"/>
      <c r="F18" s="32" t="s">
        <v>6</v>
      </c>
      <c r="G18" s="32" t="s">
        <v>7</v>
      </c>
      <c r="H18" s="32" t="s">
        <v>6</v>
      </c>
      <c r="I18" s="32" t="s">
        <v>7</v>
      </c>
      <c r="J18" s="32" t="s">
        <v>6</v>
      </c>
      <c r="K18" s="32" t="s">
        <v>7</v>
      </c>
    </row>
    <row r="19" spans="2:11" x14ac:dyDescent="0.2">
      <c r="B19" s="32" t="s">
        <v>8</v>
      </c>
      <c r="C19" s="32" t="s">
        <v>9</v>
      </c>
      <c r="D19" s="32"/>
      <c r="E19" s="32" t="s">
        <v>10</v>
      </c>
      <c r="F19" s="32"/>
      <c r="G19" s="32"/>
      <c r="H19" s="32"/>
      <c r="I19" s="32"/>
      <c r="J19" s="32"/>
      <c r="K19" s="32"/>
    </row>
    <row r="20" spans="2:11" x14ac:dyDescent="0.2">
      <c r="B20" s="32"/>
      <c r="C20" s="32"/>
      <c r="D20" s="32"/>
      <c r="E20" s="32" t="s">
        <v>11</v>
      </c>
      <c r="F20" s="32"/>
      <c r="G20" s="32"/>
      <c r="H20" s="32"/>
      <c r="I20" s="32"/>
      <c r="J20" s="32"/>
      <c r="K20" s="32"/>
    </row>
    <row r="21" spans="2:11" x14ac:dyDescent="0.2">
      <c r="B21" s="32" t="s">
        <v>12</v>
      </c>
      <c r="C21" s="32" t="s">
        <v>13</v>
      </c>
      <c r="D21" s="32"/>
      <c r="E21" s="32" t="s">
        <v>10</v>
      </c>
      <c r="F21" s="32"/>
      <c r="G21" s="32"/>
      <c r="H21" s="32"/>
      <c r="I21" s="32"/>
      <c r="J21" s="32"/>
      <c r="K21" s="32"/>
    </row>
    <row r="22" spans="2:11" x14ac:dyDescent="0.2">
      <c r="B22" s="32"/>
      <c r="C22" s="32"/>
      <c r="D22" s="32"/>
      <c r="E22" s="32" t="s">
        <v>11</v>
      </c>
      <c r="F22" s="32"/>
      <c r="G22" s="32"/>
      <c r="H22" s="32"/>
      <c r="I22" s="32"/>
      <c r="J22" s="32"/>
      <c r="K22" s="32"/>
    </row>
    <row r="23" spans="2:11" x14ac:dyDescent="0.2">
      <c r="B23" s="32" t="s">
        <v>14</v>
      </c>
      <c r="C23" s="32" t="s">
        <v>15</v>
      </c>
      <c r="D23" s="32"/>
      <c r="E23" s="32" t="s">
        <v>10</v>
      </c>
      <c r="F23" s="32"/>
      <c r="G23" s="32"/>
      <c r="H23" s="32"/>
      <c r="I23" s="32"/>
      <c r="J23" s="32"/>
      <c r="K23" s="32"/>
    </row>
    <row r="24" spans="2:11" x14ac:dyDescent="0.2">
      <c r="B24" s="32"/>
      <c r="C24" s="32"/>
      <c r="D24" s="32"/>
      <c r="E24" s="32" t="s">
        <v>11</v>
      </c>
      <c r="F24" s="32"/>
      <c r="G24" s="32"/>
      <c r="H24" s="32"/>
      <c r="I24" s="32"/>
      <c r="J24" s="32"/>
      <c r="K24" s="32"/>
    </row>
    <row r="25" spans="2:11" x14ac:dyDescent="0.2">
      <c r="B25" s="32" t="s">
        <v>16</v>
      </c>
      <c r="C25" s="32" t="s">
        <v>17</v>
      </c>
      <c r="D25" s="32"/>
      <c r="E25" s="32" t="s">
        <v>10</v>
      </c>
      <c r="F25" s="32"/>
      <c r="G25" s="32"/>
      <c r="H25" s="32"/>
      <c r="I25" s="32"/>
      <c r="J25" s="32"/>
      <c r="K25" s="32"/>
    </row>
    <row r="26" spans="2:11" x14ac:dyDescent="0.2">
      <c r="B26" s="32"/>
      <c r="C26" s="32"/>
      <c r="D26" s="32"/>
      <c r="E26" s="32" t="s">
        <v>11</v>
      </c>
      <c r="F26" s="32"/>
      <c r="G26" s="32"/>
      <c r="H26" s="32"/>
      <c r="I26" s="32"/>
      <c r="J26" s="32"/>
      <c r="K26" s="32"/>
    </row>
  </sheetData>
  <mergeCells count="14">
    <mergeCell ref="B13:B14"/>
    <mergeCell ref="C13:D14"/>
    <mergeCell ref="B7:B8"/>
    <mergeCell ref="C7:D8"/>
    <mergeCell ref="B9:B10"/>
    <mergeCell ref="C9:D10"/>
    <mergeCell ref="B11:B12"/>
    <mergeCell ref="C11:D12"/>
    <mergeCell ref="B5:B6"/>
    <mergeCell ref="C5:D6"/>
    <mergeCell ref="E5:E6"/>
    <mergeCell ref="F5:G5"/>
    <mergeCell ref="H5:I5"/>
    <mergeCell ref="J5:K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4" sqref="B4:B29"/>
    </sheetView>
  </sheetViews>
  <sheetFormatPr defaultRowHeight="15" x14ac:dyDescent="0.25"/>
  <cols>
    <col min="1" max="1" width="13.85546875" style="196" customWidth="1"/>
    <col min="2" max="2" width="15.28515625" style="180" customWidth="1"/>
    <col min="3" max="3" width="5.42578125" style="180" customWidth="1"/>
    <col min="4" max="4" width="22" customWidth="1"/>
    <col min="5" max="5" width="15" customWidth="1"/>
  </cols>
  <sheetData>
    <row r="1" spans="1:10" ht="21.75" thickBot="1" x14ac:dyDescent="0.4">
      <c r="A1" s="126" t="s">
        <v>171</v>
      </c>
      <c r="B1" s="127"/>
      <c r="C1" s="127"/>
      <c r="D1" s="200"/>
      <c r="E1" s="201"/>
    </row>
    <row r="2" spans="1:10" x14ac:dyDescent="0.25">
      <c r="B2" s="129"/>
      <c r="C2" s="129"/>
      <c r="D2" s="192" t="s">
        <v>172</v>
      </c>
      <c r="E2" s="136">
        <v>12000</v>
      </c>
    </row>
    <row r="3" spans="1:10" x14ac:dyDescent="0.25">
      <c r="A3" s="202" t="s">
        <v>114</v>
      </c>
      <c r="B3" s="203" t="s">
        <v>164</v>
      </c>
      <c r="C3" s="129"/>
      <c r="D3" s="192" t="s">
        <v>173</v>
      </c>
      <c r="E3" s="198">
        <v>4.4999999999999998E-2</v>
      </c>
    </row>
    <row r="4" spans="1:10" x14ac:dyDescent="0.25">
      <c r="A4" s="204" t="s">
        <v>117</v>
      </c>
      <c r="B4" s="205"/>
      <c r="D4" s="206" t="s">
        <v>174</v>
      </c>
      <c r="E4" s="207">
        <v>100000</v>
      </c>
    </row>
    <row r="5" spans="1:10" x14ac:dyDescent="0.25">
      <c r="A5" s="204" t="s">
        <v>8</v>
      </c>
      <c r="B5" s="208"/>
      <c r="C5" s="180" t="s">
        <v>175</v>
      </c>
    </row>
    <row r="6" spans="1:10" x14ac:dyDescent="0.25">
      <c r="A6" s="204" t="s">
        <v>12</v>
      </c>
      <c r="B6" s="208"/>
    </row>
    <row r="7" spans="1:10" x14ac:dyDescent="0.25">
      <c r="A7" s="204" t="s">
        <v>14</v>
      </c>
      <c r="B7" s="208"/>
    </row>
    <row r="8" spans="1:10" x14ac:dyDescent="0.25">
      <c r="A8" s="204" t="s">
        <v>16</v>
      </c>
      <c r="B8" s="208"/>
    </row>
    <row r="9" spans="1:10" x14ac:dyDescent="0.25">
      <c r="A9" s="204" t="s">
        <v>120</v>
      </c>
      <c r="B9" s="208"/>
      <c r="D9" s="138" t="s">
        <v>176</v>
      </c>
      <c r="E9" s="138"/>
      <c r="F9" s="138"/>
      <c r="G9" s="138"/>
      <c r="H9" s="138"/>
      <c r="I9" s="138"/>
      <c r="J9" s="138"/>
    </row>
    <row r="10" spans="1:10" x14ac:dyDescent="0.25">
      <c r="A10" s="204" t="s">
        <v>122</v>
      </c>
      <c r="B10" s="208"/>
      <c r="D10" s="138"/>
      <c r="E10" s="138"/>
      <c r="F10" s="138"/>
      <c r="G10" s="138"/>
      <c r="H10" s="138"/>
      <c r="I10" s="138"/>
      <c r="J10" s="138"/>
    </row>
    <row r="11" spans="1:10" x14ac:dyDescent="0.25">
      <c r="A11" s="204" t="s">
        <v>123</v>
      </c>
      <c r="B11" s="208"/>
      <c r="D11" s="138"/>
      <c r="E11" s="138"/>
      <c r="F11" s="138"/>
      <c r="G11" s="138"/>
      <c r="H11" s="138"/>
      <c r="I11" s="138"/>
      <c r="J11" s="138"/>
    </row>
    <row r="12" spans="1:10" x14ac:dyDescent="0.25">
      <c r="A12" s="204" t="s">
        <v>125</v>
      </c>
      <c r="B12" s="208"/>
      <c r="D12" s="138" t="s">
        <v>177</v>
      </c>
      <c r="E12" s="138"/>
      <c r="F12" s="138"/>
      <c r="G12" s="138"/>
      <c r="H12" s="138"/>
      <c r="I12" s="138"/>
      <c r="J12" s="138"/>
    </row>
    <row r="13" spans="1:10" x14ac:dyDescent="0.25">
      <c r="A13" s="204" t="s">
        <v>126</v>
      </c>
      <c r="B13" s="208"/>
      <c r="D13" s="138"/>
      <c r="E13" s="138"/>
      <c r="F13" s="138"/>
      <c r="G13" s="138"/>
      <c r="H13" s="138"/>
      <c r="I13" s="138"/>
      <c r="J13" s="138"/>
    </row>
    <row r="14" spans="1:10" x14ac:dyDescent="0.25">
      <c r="A14" s="204" t="s">
        <v>127</v>
      </c>
      <c r="B14" s="208"/>
      <c r="D14" s="138"/>
      <c r="E14" s="138"/>
      <c r="F14" s="138"/>
      <c r="G14" s="138"/>
      <c r="H14" s="138"/>
      <c r="I14" s="138"/>
      <c r="J14" s="138"/>
    </row>
    <row r="15" spans="1:10" x14ac:dyDescent="0.25">
      <c r="A15" s="204" t="s">
        <v>128</v>
      </c>
      <c r="B15" s="208"/>
      <c r="D15" s="138" t="s">
        <v>178</v>
      </c>
      <c r="E15" s="138"/>
      <c r="F15" s="138"/>
      <c r="G15" s="138"/>
      <c r="H15" s="138"/>
      <c r="I15" s="138"/>
      <c r="J15" s="138"/>
    </row>
    <row r="16" spans="1:10" x14ac:dyDescent="0.25">
      <c r="A16" s="204" t="s">
        <v>129</v>
      </c>
      <c r="B16" s="208"/>
      <c r="D16" s="138"/>
      <c r="E16" s="138"/>
      <c r="F16" s="138"/>
      <c r="G16" s="138"/>
      <c r="H16" s="138"/>
      <c r="I16" s="138"/>
      <c r="J16" s="138"/>
    </row>
    <row r="17" spans="1:10" x14ac:dyDescent="0.25">
      <c r="A17" s="204" t="s">
        <v>130</v>
      </c>
      <c r="B17" s="208"/>
      <c r="D17" s="138"/>
      <c r="E17" s="138"/>
      <c r="F17" s="138"/>
      <c r="G17" s="138"/>
      <c r="H17" s="138"/>
      <c r="I17" s="138"/>
      <c r="J17" s="138"/>
    </row>
    <row r="18" spans="1:10" x14ac:dyDescent="0.25">
      <c r="A18" s="204" t="s">
        <v>131</v>
      </c>
      <c r="B18" s="208"/>
    </row>
    <row r="19" spans="1:10" x14ac:dyDescent="0.25">
      <c r="A19" s="204" t="s">
        <v>132</v>
      </c>
      <c r="B19" s="208"/>
    </row>
    <row r="20" spans="1:10" x14ac:dyDescent="0.25">
      <c r="A20" s="204" t="s">
        <v>133</v>
      </c>
      <c r="B20" s="208"/>
    </row>
    <row r="21" spans="1:10" x14ac:dyDescent="0.25">
      <c r="A21" s="204" t="s">
        <v>134</v>
      </c>
      <c r="B21" s="208"/>
    </row>
    <row r="22" spans="1:10" x14ac:dyDescent="0.25">
      <c r="A22" s="204" t="s">
        <v>135</v>
      </c>
      <c r="B22" s="208"/>
    </row>
    <row r="23" spans="1:10" x14ac:dyDescent="0.25">
      <c r="A23" s="204" t="s">
        <v>136</v>
      </c>
      <c r="B23" s="208"/>
    </row>
    <row r="24" spans="1:10" x14ac:dyDescent="0.25">
      <c r="A24" s="204" t="s">
        <v>137</v>
      </c>
      <c r="B24" s="208"/>
    </row>
    <row r="25" spans="1:10" x14ac:dyDescent="0.25">
      <c r="A25" s="204" t="s">
        <v>138</v>
      </c>
      <c r="B25" s="208"/>
    </row>
    <row r="26" spans="1:10" x14ac:dyDescent="0.25">
      <c r="A26" s="204" t="s">
        <v>139</v>
      </c>
      <c r="B26" s="208"/>
    </row>
    <row r="27" spans="1:10" x14ac:dyDescent="0.25">
      <c r="A27" s="204" t="s">
        <v>140</v>
      </c>
      <c r="B27" s="208"/>
    </row>
    <row r="28" spans="1:10" x14ac:dyDescent="0.25">
      <c r="A28" s="204" t="s">
        <v>141</v>
      </c>
      <c r="B28" s="208"/>
    </row>
    <row r="29" spans="1:10" x14ac:dyDescent="0.25">
      <c r="A29" s="204" t="s">
        <v>142</v>
      </c>
      <c r="B29" s="208"/>
    </row>
  </sheetData>
  <mergeCells count="4">
    <mergeCell ref="A1:E1"/>
    <mergeCell ref="D9:J11"/>
    <mergeCell ref="D12:J14"/>
    <mergeCell ref="D15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2" sqref="B12"/>
    </sheetView>
  </sheetViews>
  <sheetFormatPr defaultRowHeight="15" x14ac:dyDescent="0.25"/>
  <cols>
    <col min="1" max="1" width="7.28515625" customWidth="1"/>
    <col min="2" max="2" width="8" customWidth="1"/>
    <col min="3" max="3" width="5.140625" customWidth="1"/>
    <col min="5" max="5" width="11.28515625" customWidth="1"/>
    <col min="6" max="6" width="10.28515625" customWidth="1"/>
    <col min="7" max="7" width="8.140625" customWidth="1"/>
    <col min="8" max="8" width="13.140625" customWidth="1"/>
    <col min="9" max="11" width="8.28515625" customWidth="1"/>
    <col min="257" max="257" width="7.28515625" customWidth="1"/>
    <col min="258" max="258" width="8" customWidth="1"/>
    <col min="259" max="259" width="5.140625" customWidth="1"/>
    <col min="261" max="261" width="11.28515625" customWidth="1"/>
    <col min="262" max="262" width="10.28515625" customWidth="1"/>
    <col min="263" max="263" width="8.140625" customWidth="1"/>
    <col min="264" max="264" width="13.140625" customWidth="1"/>
    <col min="265" max="267" width="8.28515625" customWidth="1"/>
    <col min="513" max="513" width="7.28515625" customWidth="1"/>
    <col min="514" max="514" width="8" customWidth="1"/>
    <col min="515" max="515" width="5.140625" customWidth="1"/>
    <col min="517" max="517" width="11.28515625" customWidth="1"/>
    <col min="518" max="518" width="10.28515625" customWidth="1"/>
    <col min="519" max="519" width="8.140625" customWidth="1"/>
    <col min="520" max="520" width="13.140625" customWidth="1"/>
    <col min="521" max="523" width="8.28515625" customWidth="1"/>
    <col min="769" max="769" width="7.28515625" customWidth="1"/>
    <col min="770" max="770" width="8" customWidth="1"/>
    <col min="771" max="771" width="5.140625" customWidth="1"/>
    <col min="773" max="773" width="11.28515625" customWidth="1"/>
    <col min="774" max="774" width="10.28515625" customWidth="1"/>
    <col min="775" max="775" width="8.140625" customWidth="1"/>
    <col min="776" max="776" width="13.140625" customWidth="1"/>
    <col min="777" max="779" width="8.28515625" customWidth="1"/>
    <col min="1025" max="1025" width="7.28515625" customWidth="1"/>
    <col min="1026" max="1026" width="8" customWidth="1"/>
    <col min="1027" max="1027" width="5.140625" customWidth="1"/>
    <col min="1029" max="1029" width="11.28515625" customWidth="1"/>
    <col min="1030" max="1030" width="10.28515625" customWidth="1"/>
    <col min="1031" max="1031" width="8.140625" customWidth="1"/>
    <col min="1032" max="1032" width="13.140625" customWidth="1"/>
    <col min="1033" max="1035" width="8.28515625" customWidth="1"/>
    <col min="1281" max="1281" width="7.28515625" customWidth="1"/>
    <col min="1282" max="1282" width="8" customWidth="1"/>
    <col min="1283" max="1283" width="5.140625" customWidth="1"/>
    <col min="1285" max="1285" width="11.28515625" customWidth="1"/>
    <col min="1286" max="1286" width="10.28515625" customWidth="1"/>
    <col min="1287" max="1287" width="8.140625" customWidth="1"/>
    <col min="1288" max="1288" width="13.140625" customWidth="1"/>
    <col min="1289" max="1291" width="8.28515625" customWidth="1"/>
    <col min="1537" max="1537" width="7.28515625" customWidth="1"/>
    <col min="1538" max="1538" width="8" customWidth="1"/>
    <col min="1539" max="1539" width="5.140625" customWidth="1"/>
    <col min="1541" max="1541" width="11.28515625" customWidth="1"/>
    <col min="1542" max="1542" width="10.28515625" customWidth="1"/>
    <col min="1543" max="1543" width="8.140625" customWidth="1"/>
    <col min="1544" max="1544" width="13.140625" customWidth="1"/>
    <col min="1545" max="1547" width="8.28515625" customWidth="1"/>
    <col min="1793" max="1793" width="7.28515625" customWidth="1"/>
    <col min="1794" max="1794" width="8" customWidth="1"/>
    <col min="1795" max="1795" width="5.140625" customWidth="1"/>
    <col min="1797" max="1797" width="11.28515625" customWidth="1"/>
    <col min="1798" max="1798" width="10.28515625" customWidth="1"/>
    <col min="1799" max="1799" width="8.140625" customWidth="1"/>
    <col min="1800" max="1800" width="13.140625" customWidth="1"/>
    <col min="1801" max="1803" width="8.28515625" customWidth="1"/>
    <col min="2049" max="2049" width="7.28515625" customWidth="1"/>
    <col min="2050" max="2050" width="8" customWidth="1"/>
    <col min="2051" max="2051" width="5.140625" customWidth="1"/>
    <col min="2053" max="2053" width="11.28515625" customWidth="1"/>
    <col min="2054" max="2054" width="10.28515625" customWidth="1"/>
    <col min="2055" max="2055" width="8.140625" customWidth="1"/>
    <col min="2056" max="2056" width="13.140625" customWidth="1"/>
    <col min="2057" max="2059" width="8.28515625" customWidth="1"/>
    <col min="2305" max="2305" width="7.28515625" customWidth="1"/>
    <col min="2306" max="2306" width="8" customWidth="1"/>
    <col min="2307" max="2307" width="5.140625" customWidth="1"/>
    <col min="2309" max="2309" width="11.28515625" customWidth="1"/>
    <col min="2310" max="2310" width="10.28515625" customWidth="1"/>
    <col min="2311" max="2311" width="8.140625" customWidth="1"/>
    <col min="2312" max="2312" width="13.140625" customWidth="1"/>
    <col min="2313" max="2315" width="8.28515625" customWidth="1"/>
    <col min="2561" max="2561" width="7.28515625" customWidth="1"/>
    <col min="2562" max="2562" width="8" customWidth="1"/>
    <col min="2563" max="2563" width="5.140625" customWidth="1"/>
    <col min="2565" max="2565" width="11.28515625" customWidth="1"/>
    <col min="2566" max="2566" width="10.28515625" customWidth="1"/>
    <col min="2567" max="2567" width="8.140625" customWidth="1"/>
    <col min="2568" max="2568" width="13.140625" customWidth="1"/>
    <col min="2569" max="2571" width="8.28515625" customWidth="1"/>
    <col min="2817" max="2817" width="7.28515625" customWidth="1"/>
    <col min="2818" max="2818" width="8" customWidth="1"/>
    <col min="2819" max="2819" width="5.140625" customWidth="1"/>
    <col min="2821" max="2821" width="11.28515625" customWidth="1"/>
    <col min="2822" max="2822" width="10.28515625" customWidth="1"/>
    <col min="2823" max="2823" width="8.140625" customWidth="1"/>
    <col min="2824" max="2824" width="13.140625" customWidth="1"/>
    <col min="2825" max="2827" width="8.28515625" customWidth="1"/>
    <col min="3073" max="3073" width="7.28515625" customWidth="1"/>
    <col min="3074" max="3074" width="8" customWidth="1"/>
    <col min="3075" max="3075" width="5.140625" customWidth="1"/>
    <col min="3077" max="3077" width="11.28515625" customWidth="1"/>
    <col min="3078" max="3078" width="10.28515625" customWidth="1"/>
    <col min="3079" max="3079" width="8.140625" customWidth="1"/>
    <col min="3080" max="3080" width="13.140625" customWidth="1"/>
    <col min="3081" max="3083" width="8.28515625" customWidth="1"/>
    <col min="3329" max="3329" width="7.28515625" customWidth="1"/>
    <col min="3330" max="3330" width="8" customWidth="1"/>
    <col min="3331" max="3331" width="5.140625" customWidth="1"/>
    <col min="3333" max="3333" width="11.28515625" customWidth="1"/>
    <col min="3334" max="3334" width="10.28515625" customWidth="1"/>
    <col min="3335" max="3335" width="8.140625" customWidth="1"/>
    <col min="3336" max="3336" width="13.140625" customWidth="1"/>
    <col min="3337" max="3339" width="8.28515625" customWidth="1"/>
    <col min="3585" max="3585" width="7.28515625" customWidth="1"/>
    <col min="3586" max="3586" width="8" customWidth="1"/>
    <col min="3587" max="3587" width="5.140625" customWidth="1"/>
    <col min="3589" max="3589" width="11.28515625" customWidth="1"/>
    <col min="3590" max="3590" width="10.28515625" customWidth="1"/>
    <col min="3591" max="3591" width="8.140625" customWidth="1"/>
    <col min="3592" max="3592" width="13.140625" customWidth="1"/>
    <col min="3593" max="3595" width="8.28515625" customWidth="1"/>
    <col min="3841" max="3841" width="7.28515625" customWidth="1"/>
    <col min="3842" max="3842" width="8" customWidth="1"/>
    <col min="3843" max="3843" width="5.140625" customWidth="1"/>
    <col min="3845" max="3845" width="11.28515625" customWidth="1"/>
    <col min="3846" max="3846" width="10.28515625" customWidth="1"/>
    <col min="3847" max="3847" width="8.140625" customWidth="1"/>
    <col min="3848" max="3848" width="13.140625" customWidth="1"/>
    <col min="3849" max="3851" width="8.28515625" customWidth="1"/>
    <col min="4097" max="4097" width="7.28515625" customWidth="1"/>
    <col min="4098" max="4098" width="8" customWidth="1"/>
    <col min="4099" max="4099" width="5.140625" customWidth="1"/>
    <col min="4101" max="4101" width="11.28515625" customWidth="1"/>
    <col min="4102" max="4102" width="10.28515625" customWidth="1"/>
    <col min="4103" max="4103" width="8.140625" customWidth="1"/>
    <col min="4104" max="4104" width="13.140625" customWidth="1"/>
    <col min="4105" max="4107" width="8.28515625" customWidth="1"/>
    <col min="4353" max="4353" width="7.28515625" customWidth="1"/>
    <col min="4354" max="4354" width="8" customWidth="1"/>
    <col min="4355" max="4355" width="5.140625" customWidth="1"/>
    <col min="4357" max="4357" width="11.28515625" customWidth="1"/>
    <col min="4358" max="4358" width="10.28515625" customWidth="1"/>
    <col min="4359" max="4359" width="8.140625" customWidth="1"/>
    <col min="4360" max="4360" width="13.140625" customWidth="1"/>
    <col min="4361" max="4363" width="8.28515625" customWidth="1"/>
    <col min="4609" max="4609" width="7.28515625" customWidth="1"/>
    <col min="4610" max="4610" width="8" customWidth="1"/>
    <col min="4611" max="4611" width="5.140625" customWidth="1"/>
    <col min="4613" max="4613" width="11.28515625" customWidth="1"/>
    <col min="4614" max="4614" width="10.28515625" customWidth="1"/>
    <col min="4615" max="4615" width="8.140625" customWidth="1"/>
    <col min="4616" max="4616" width="13.140625" customWidth="1"/>
    <col min="4617" max="4619" width="8.28515625" customWidth="1"/>
    <col min="4865" max="4865" width="7.28515625" customWidth="1"/>
    <col min="4866" max="4866" width="8" customWidth="1"/>
    <col min="4867" max="4867" width="5.140625" customWidth="1"/>
    <col min="4869" max="4869" width="11.28515625" customWidth="1"/>
    <col min="4870" max="4870" width="10.28515625" customWidth="1"/>
    <col min="4871" max="4871" width="8.140625" customWidth="1"/>
    <col min="4872" max="4872" width="13.140625" customWidth="1"/>
    <col min="4873" max="4875" width="8.28515625" customWidth="1"/>
    <col min="5121" max="5121" width="7.28515625" customWidth="1"/>
    <col min="5122" max="5122" width="8" customWidth="1"/>
    <col min="5123" max="5123" width="5.140625" customWidth="1"/>
    <col min="5125" max="5125" width="11.28515625" customWidth="1"/>
    <col min="5126" max="5126" width="10.28515625" customWidth="1"/>
    <col min="5127" max="5127" width="8.140625" customWidth="1"/>
    <col min="5128" max="5128" width="13.140625" customWidth="1"/>
    <col min="5129" max="5131" width="8.28515625" customWidth="1"/>
    <col min="5377" max="5377" width="7.28515625" customWidth="1"/>
    <col min="5378" max="5378" width="8" customWidth="1"/>
    <col min="5379" max="5379" width="5.140625" customWidth="1"/>
    <col min="5381" max="5381" width="11.28515625" customWidth="1"/>
    <col min="5382" max="5382" width="10.28515625" customWidth="1"/>
    <col min="5383" max="5383" width="8.140625" customWidth="1"/>
    <col min="5384" max="5384" width="13.140625" customWidth="1"/>
    <col min="5385" max="5387" width="8.28515625" customWidth="1"/>
    <col min="5633" max="5633" width="7.28515625" customWidth="1"/>
    <col min="5634" max="5634" width="8" customWidth="1"/>
    <col min="5635" max="5635" width="5.140625" customWidth="1"/>
    <col min="5637" max="5637" width="11.28515625" customWidth="1"/>
    <col min="5638" max="5638" width="10.28515625" customWidth="1"/>
    <col min="5639" max="5639" width="8.140625" customWidth="1"/>
    <col min="5640" max="5640" width="13.140625" customWidth="1"/>
    <col min="5641" max="5643" width="8.28515625" customWidth="1"/>
    <col min="5889" max="5889" width="7.28515625" customWidth="1"/>
    <col min="5890" max="5890" width="8" customWidth="1"/>
    <col min="5891" max="5891" width="5.140625" customWidth="1"/>
    <col min="5893" max="5893" width="11.28515625" customWidth="1"/>
    <col min="5894" max="5894" width="10.28515625" customWidth="1"/>
    <col min="5895" max="5895" width="8.140625" customWidth="1"/>
    <col min="5896" max="5896" width="13.140625" customWidth="1"/>
    <col min="5897" max="5899" width="8.28515625" customWidth="1"/>
    <col min="6145" max="6145" width="7.28515625" customWidth="1"/>
    <col min="6146" max="6146" width="8" customWidth="1"/>
    <col min="6147" max="6147" width="5.140625" customWidth="1"/>
    <col min="6149" max="6149" width="11.28515625" customWidth="1"/>
    <col min="6150" max="6150" width="10.28515625" customWidth="1"/>
    <col min="6151" max="6151" width="8.140625" customWidth="1"/>
    <col min="6152" max="6152" width="13.140625" customWidth="1"/>
    <col min="6153" max="6155" width="8.28515625" customWidth="1"/>
    <col min="6401" max="6401" width="7.28515625" customWidth="1"/>
    <col min="6402" max="6402" width="8" customWidth="1"/>
    <col min="6403" max="6403" width="5.140625" customWidth="1"/>
    <col min="6405" max="6405" width="11.28515625" customWidth="1"/>
    <col min="6406" max="6406" width="10.28515625" customWidth="1"/>
    <col min="6407" max="6407" width="8.140625" customWidth="1"/>
    <col min="6408" max="6408" width="13.140625" customWidth="1"/>
    <col min="6409" max="6411" width="8.28515625" customWidth="1"/>
    <col min="6657" max="6657" width="7.28515625" customWidth="1"/>
    <col min="6658" max="6658" width="8" customWidth="1"/>
    <col min="6659" max="6659" width="5.140625" customWidth="1"/>
    <col min="6661" max="6661" width="11.28515625" customWidth="1"/>
    <col min="6662" max="6662" width="10.28515625" customWidth="1"/>
    <col min="6663" max="6663" width="8.140625" customWidth="1"/>
    <col min="6664" max="6664" width="13.140625" customWidth="1"/>
    <col min="6665" max="6667" width="8.28515625" customWidth="1"/>
    <col min="6913" max="6913" width="7.28515625" customWidth="1"/>
    <col min="6914" max="6914" width="8" customWidth="1"/>
    <col min="6915" max="6915" width="5.140625" customWidth="1"/>
    <col min="6917" max="6917" width="11.28515625" customWidth="1"/>
    <col min="6918" max="6918" width="10.28515625" customWidth="1"/>
    <col min="6919" max="6919" width="8.140625" customWidth="1"/>
    <col min="6920" max="6920" width="13.140625" customWidth="1"/>
    <col min="6921" max="6923" width="8.28515625" customWidth="1"/>
    <col min="7169" max="7169" width="7.28515625" customWidth="1"/>
    <col min="7170" max="7170" width="8" customWidth="1"/>
    <col min="7171" max="7171" width="5.140625" customWidth="1"/>
    <col min="7173" max="7173" width="11.28515625" customWidth="1"/>
    <col min="7174" max="7174" width="10.28515625" customWidth="1"/>
    <col min="7175" max="7175" width="8.140625" customWidth="1"/>
    <col min="7176" max="7176" width="13.140625" customWidth="1"/>
    <col min="7177" max="7179" width="8.28515625" customWidth="1"/>
    <col min="7425" max="7425" width="7.28515625" customWidth="1"/>
    <col min="7426" max="7426" width="8" customWidth="1"/>
    <col min="7427" max="7427" width="5.140625" customWidth="1"/>
    <col min="7429" max="7429" width="11.28515625" customWidth="1"/>
    <col min="7430" max="7430" width="10.28515625" customWidth="1"/>
    <col min="7431" max="7431" width="8.140625" customWidth="1"/>
    <col min="7432" max="7432" width="13.140625" customWidth="1"/>
    <col min="7433" max="7435" width="8.28515625" customWidth="1"/>
    <col min="7681" max="7681" width="7.28515625" customWidth="1"/>
    <col min="7682" max="7682" width="8" customWidth="1"/>
    <col min="7683" max="7683" width="5.140625" customWidth="1"/>
    <col min="7685" max="7685" width="11.28515625" customWidth="1"/>
    <col min="7686" max="7686" width="10.28515625" customWidth="1"/>
    <col min="7687" max="7687" width="8.140625" customWidth="1"/>
    <col min="7688" max="7688" width="13.140625" customWidth="1"/>
    <col min="7689" max="7691" width="8.28515625" customWidth="1"/>
    <col min="7937" max="7937" width="7.28515625" customWidth="1"/>
    <col min="7938" max="7938" width="8" customWidth="1"/>
    <col min="7939" max="7939" width="5.140625" customWidth="1"/>
    <col min="7941" max="7941" width="11.28515625" customWidth="1"/>
    <col min="7942" max="7942" width="10.28515625" customWidth="1"/>
    <col min="7943" max="7943" width="8.140625" customWidth="1"/>
    <col min="7944" max="7944" width="13.140625" customWidth="1"/>
    <col min="7945" max="7947" width="8.28515625" customWidth="1"/>
    <col min="8193" max="8193" width="7.28515625" customWidth="1"/>
    <col min="8194" max="8194" width="8" customWidth="1"/>
    <col min="8195" max="8195" width="5.140625" customWidth="1"/>
    <col min="8197" max="8197" width="11.28515625" customWidth="1"/>
    <col min="8198" max="8198" width="10.28515625" customWidth="1"/>
    <col min="8199" max="8199" width="8.140625" customWidth="1"/>
    <col min="8200" max="8200" width="13.140625" customWidth="1"/>
    <col min="8201" max="8203" width="8.28515625" customWidth="1"/>
    <col min="8449" max="8449" width="7.28515625" customWidth="1"/>
    <col min="8450" max="8450" width="8" customWidth="1"/>
    <col min="8451" max="8451" width="5.140625" customWidth="1"/>
    <col min="8453" max="8453" width="11.28515625" customWidth="1"/>
    <col min="8454" max="8454" width="10.28515625" customWidth="1"/>
    <col min="8455" max="8455" width="8.140625" customWidth="1"/>
    <col min="8456" max="8456" width="13.140625" customWidth="1"/>
    <col min="8457" max="8459" width="8.28515625" customWidth="1"/>
    <col min="8705" max="8705" width="7.28515625" customWidth="1"/>
    <col min="8706" max="8706" width="8" customWidth="1"/>
    <col min="8707" max="8707" width="5.140625" customWidth="1"/>
    <col min="8709" max="8709" width="11.28515625" customWidth="1"/>
    <col min="8710" max="8710" width="10.28515625" customWidth="1"/>
    <col min="8711" max="8711" width="8.140625" customWidth="1"/>
    <col min="8712" max="8712" width="13.140625" customWidth="1"/>
    <col min="8713" max="8715" width="8.28515625" customWidth="1"/>
    <col min="8961" max="8961" width="7.28515625" customWidth="1"/>
    <col min="8962" max="8962" width="8" customWidth="1"/>
    <col min="8963" max="8963" width="5.140625" customWidth="1"/>
    <col min="8965" max="8965" width="11.28515625" customWidth="1"/>
    <col min="8966" max="8966" width="10.28515625" customWidth="1"/>
    <col min="8967" max="8967" width="8.140625" customWidth="1"/>
    <col min="8968" max="8968" width="13.140625" customWidth="1"/>
    <col min="8969" max="8971" width="8.28515625" customWidth="1"/>
    <col min="9217" max="9217" width="7.28515625" customWidth="1"/>
    <col min="9218" max="9218" width="8" customWidth="1"/>
    <col min="9219" max="9219" width="5.140625" customWidth="1"/>
    <col min="9221" max="9221" width="11.28515625" customWidth="1"/>
    <col min="9222" max="9222" width="10.28515625" customWidth="1"/>
    <col min="9223" max="9223" width="8.140625" customWidth="1"/>
    <col min="9224" max="9224" width="13.140625" customWidth="1"/>
    <col min="9225" max="9227" width="8.28515625" customWidth="1"/>
    <col min="9473" max="9473" width="7.28515625" customWidth="1"/>
    <col min="9474" max="9474" width="8" customWidth="1"/>
    <col min="9475" max="9475" width="5.140625" customWidth="1"/>
    <col min="9477" max="9477" width="11.28515625" customWidth="1"/>
    <col min="9478" max="9478" width="10.28515625" customWidth="1"/>
    <col min="9479" max="9479" width="8.140625" customWidth="1"/>
    <col min="9480" max="9480" width="13.140625" customWidth="1"/>
    <col min="9481" max="9483" width="8.28515625" customWidth="1"/>
    <col min="9729" max="9729" width="7.28515625" customWidth="1"/>
    <col min="9730" max="9730" width="8" customWidth="1"/>
    <col min="9731" max="9731" width="5.140625" customWidth="1"/>
    <col min="9733" max="9733" width="11.28515625" customWidth="1"/>
    <col min="9734" max="9734" width="10.28515625" customWidth="1"/>
    <col min="9735" max="9735" width="8.140625" customWidth="1"/>
    <col min="9736" max="9736" width="13.140625" customWidth="1"/>
    <col min="9737" max="9739" width="8.28515625" customWidth="1"/>
    <col min="9985" max="9985" width="7.28515625" customWidth="1"/>
    <col min="9986" max="9986" width="8" customWidth="1"/>
    <col min="9987" max="9987" width="5.140625" customWidth="1"/>
    <col min="9989" max="9989" width="11.28515625" customWidth="1"/>
    <col min="9990" max="9990" width="10.28515625" customWidth="1"/>
    <col min="9991" max="9991" width="8.140625" customWidth="1"/>
    <col min="9992" max="9992" width="13.140625" customWidth="1"/>
    <col min="9993" max="9995" width="8.28515625" customWidth="1"/>
    <col min="10241" max="10241" width="7.28515625" customWidth="1"/>
    <col min="10242" max="10242" width="8" customWidth="1"/>
    <col min="10243" max="10243" width="5.140625" customWidth="1"/>
    <col min="10245" max="10245" width="11.28515625" customWidth="1"/>
    <col min="10246" max="10246" width="10.28515625" customWidth="1"/>
    <col min="10247" max="10247" width="8.140625" customWidth="1"/>
    <col min="10248" max="10248" width="13.140625" customWidth="1"/>
    <col min="10249" max="10251" width="8.28515625" customWidth="1"/>
    <col min="10497" max="10497" width="7.28515625" customWidth="1"/>
    <col min="10498" max="10498" width="8" customWidth="1"/>
    <col min="10499" max="10499" width="5.140625" customWidth="1"/>
    <col min="10501" max="10501" width="11.28515625" customWidth="1"/>
    <col min="10502" max="10502" width="10.28515625" customWidth="1"/>
    <col min="10503" max="10503" width="8.140625" customWidth="1"/>
    <col min="10504" max="10504" width="13.140625" customWidth="1"/>
    <col min="10505" max="10507" width="8.28515625" customWidth="1"/>
    <col min="10753" max="10753" width="7.28515625" customWidth="1"/>
    <col min="10754" max="10754" width="8" customWidth="1"/>
    <col min="10755" max="10755" width="5.140625" customWidth="1"/>
    <col min="10757" max="10757" width="11.28515625" customWidth="1"/>
    <col min="10758" max="10758" width="10.28515625" customWidth="1"/>
    <col min="10759" max="10759" width="8.140625" customWidth="1"/>
    <col min="10760" max="10760" width="13.140625" customWidth="1"/>
    <col min="10761" max="10763" width="8.28515625" customWidth="1"/>
    <col min="11009" max="11009" width="7.28515625" customWidth="1"/>
    <col min="11010" max="11010" width="8" customWidth="1"/>
    <col min="11011" max="11011" width="5.140625" customWidth="1"/>
    <col min="11013" max="11013" width="11.28515625" customWidth="1"/>
    <col min="11014" max="11014" width="10.28515625" customWidth="1"/>
    <col min="11015" max="11015" width="8.140625" customWidth="1"/>
    <col min="11016" max="11016" width="13.140625" customWidth="1"/>
    <col min="11017" max="11019" width="8.28515625" customWidth="1"/>
    <col min="11265" max="11265" width="7.28515625" customWidth="1"/>
    <col min="11266" max="11266" width="8" customWidth="1"/>
    <col min="11267" max="11267" width="5.140625" customWidth="1"/>
    <col min="11269" max="11269" width="11.28515625" customWidth="1"/>
    <col min="11270" max="11270" width="10.28515625" customWidth="1"/>
    <col min="11271" max="11271" width="8.140625" customWidth="1"/>
    <col min="11272" max="11272" width="13.140625" customWidth="1"/>
    <col min="11273" max="11275" width="8.28515625" customWidth="1"/>
    <col min="11521" max="11521" width="7.28515625" customWidth="1"/>
    <col min="11522" max="11522" width="8" customWidth="1"/>
    <col min="11523" max="11523" width="5.140625" customWidth="1"/>
    <col min="11525" max="11525" width="11.28515625" customWidth="1"/>
    <col min="11526" max="11526" width="10.28515625" customWidth="1"/>
    <col min="11527" max="11527" width="8.140625" customWidth="1"/>
    <col min="11528" max="11528" width="13.140625" customWidth="1"/>
    <col min="11529" max="11531" width="8.28515625" customWidth="1"/>
    <col min="11777" max="11777" width="7.28515625" customWidth="1"/>
    <col min="11778" max="11778" width="8" customWidth="1"/>
    <col min="11779" max="11779" width="5.140625" customWidth="1"/>
    <col min="11781" max="11781" width="11.28515625" customWidth="1"/>
    <col min="11782" max="11782" width="10.28515625" customWidth="1"/>
    <col min="11783" max="11783" width="8.140625" customWidth="1"/>
    <col min="11784" max="11784" width="13.140625" customWidth="1"/>
    <col min="11785" max="11787" width="8.28515625" customWidth="1"/>
    <col min="12033" max="12033" width="7.28515625" customWidth="1"/>
    <col min="12034" max="12034" width="8" customWidth="1"/>
    <col min="12035" max="12035" width="5.140625" customWidth="1"/>
    <col min="12037" max="12037" width="11.28515625" customWidth="1"/>
    <col min="12038" max="12038" width="10.28515625" customWidth="1"/>
    <col min="12039" max="12039" width="8.140625" customWidth="1"/>
    <col min="12040" max="12040" width="13.140625" customWidth="1"/>
    <col min="12041" max="12043" width="8.28515625" customWidth="1"/>
    <col min="12289" max="12289" width="7.28515625" customWidth="1"/>
    <col min="12290" max="12290" width="8" customWidth="1"/>
    <col min="12291" max="12291" width="5.140625" customWidth="1"/>
    <col min="12293" max="12293" width="11.28515625" customWidth="1"/>
    <col min="12294" max="12294" width="10.28515625" customWidth="1"/>
    <col min="12295" max="12295" width="8.140625" customWidth="1"/>
    <col min="12296" max="12296" width="13.140625" customWidth="1"/>
    <col min="12297" max="12299" width="8.28515625" customWidth="1"/>
    <col min="12545" max="12545" width="7.28515625" customWidth="1"/>
    <col min="12546" max="12546" width="8" customWidth="1"/>
    <col min="12547" max="12547" width="5.140625" customWidth="1"/>
    <col min="12549" max="12549" width="11.28515625" customWidth="1"/>
    <col min="12550" max="12550" width="10.28515625" customWidth="1"/>
    <col min="12551" max="12551" width="8.140625" customWidth="1"/>
    <col min="12552" max="12552" width="13.140625" customWidth="1"/>
    <col min="12553" max="12555" width="8.28515625" customWidth="1"/>
    <col min="12801" max="12801" width="7.28515625" customWidth="1"/>
    <col min="12802" max="12802" width="8" customWidth="1"/>
    <col min="12803" max="12803" width="5.140625" customWidth="1"/>
    <col min="12805" max="12805" width="11.28515625" customWidth="1"/>
    <col min="12806" max="12806" width="10.28515625" customWidth="1"/>
    <col min="12807" max="12807" width="8.140625" customWidth="1"/>
    <col min="12808" max="12808" width="13.140625" customWidth="1"/>
    <col min="12809" max="12811" width="8.28515625" customWidth="1"/>
    <col min="13057" max="13057" width="7.28515625" customWidth="1"/>
    <col min="13058" max="13058" width="8" customWidth="1"/>
    <col min="13059" max="13059" width="5.140625" customWidth="1"/>
    <col min="13061" max="13061" width="11.28515625" customWidth="1"/>
    <col min="13062" max="13062" width="10.28515625" customWidth="1"/>
    <col min="13063" max="13063" width="8.140625" customWidth="1"/>
    <col min="13064" max="13064" width="13.140625" customWidth="1"/>
    <col min="13065" max="13067" width="8.28515625" customWidth="1"/>
    <col min="13313" max="13313" width="7.28515625" customWidth="1"/>
    <col min="13314" max="13314" width="8" customWidth="1"/>
    <col min="13315" max="13315" width="5.140625" customWidth="1"/>
    <col min="13317" max="13317" width="11.28515625" customWidth="1"/>
    <col min="13318" max="13318" width="10.28515625" customWidth="1"/>
    <col min="13319" max="13319" width="8.140625" customWidth="1"/>
    <col min="13320" max="13320" width="13.140625" customWidth="1"/>
    <col min="13321" max="13323" width="8.28515625" customWidth="1"/>
    <col min="13569" max="13569" width="7.28515625" customWidth="1"/>
    <col min="13570" max="13570" width="8" customWidth="1"/>
    <col min="13571" max="13571" width="5.140625" customWidth="1"/>
    <col min="13573" max="13573" width="11.28515625" customWidth="1"/>
    <col min="13574" max="13574" width="10.28515625" customWidth="1"/>
    <col min="13575" max="13575" width="8.140625" customWidth="1"/>
    <col min="13576" max="13576" width="13.140625" customWidth="1"/>
    <col min="13577" max="13579" width="8.28515625" customWidth="1"/>
    <col min="13825" max="13825" width="7.28515625" customWidth="1"/>
    <col min="13826" max="13826" width="8" customWidth="1"/>
    <col min="13827" max="13827" width="5.140625" customWidth="1"/>
    <col min="13829" max="13829" width="11.28515625" customWidth="1"/>
    <col min="13830" max="13830" width="10.28515625" customWidth="1"/>
    <col min="13831" max="13831" width="8.140625" customWidth="1"/>
    <col min="13832" max="13832" width="13.140625" customWidth="1"/>
    <col min="13833" max="13835" width="8.28515625" customWidth="1"/>
    <col min="14081" max="14081" width="7.28515625" customWidth="1"/>
    <col min="14082" max="14082" width="8" customWidth="1"/>
    <col min="14083" max="14083" width="5.140625" customWidth="1"/>
    <col min="14085" max="14085" width="11.28515625" customWidth="1"/>
    <col min="14086" max="14086" width="10.28515625" customWidth="1"/>
    <col min="14087" max="14087" width="8.140625" customWidth="1"/>
    <col min="14088" max="14088" width="13.140625" customWidth="1"/>
    <col min="14089" max="14091" width="8.28515625" customWidth="1"/>
    <col min="14337" max="14337" width="7.28515625" customWidth="1"/>
    <col min="14338" max="14338" width="8" customWidth="1"/>
    <col min="14339" max="14339" width="5.140625" customWidth="1"/>
    <col min="14341" max="14341" width="11.28515625" customWidth="1"/>
    <col min="14342" max="14342" width="10.28515625" customWidth="1"/>
    <col min="14343" max="14343" width="8.140625" customWidth="1"/>
    <col min="14344" max="14344" width="13.140625" customWidth="1"/>
    <col min="14345" max="14347" width="8.28515625" customWidth="1"/>
    <col min="14593" max="14593" width="7.28515625" customWidth="1"/>
    <col min="14594" max="14594" width="8" customWidth="1"/>
    <col min="14595" max="14595" width="5.140625" customWidth="1"/>
    <col min="14597" max="14597" width="11.28515625" customWidth="1"/>
    <col min="14598" max="14598" width="10.28515625" customWidth="1"/>
    <col min="14599" max="14599" width="8.140625" customWidth="1"/>
    <col min="14600" max="14600" width="13.140625" customWidth="1"/>
    <col min="14601" max="14603" width="8.28515625" customWidth="1"/>
    <col min="14849" max="14849" width="7.28515625" customWidth="1"/>
    <col min="14850" max="14850" width="8" customWidth="1"/>
    <col min="14851" max="14851" width="5.140625" customWidth="1"/>
    <col min="14853" max="14853" width="11.28515625" customWidth="1"/>
    <col min="14854" max="14854" width="10.28515625" customWidth="1"/>
    <col min="14855" max="14855" width="8.140625" customWidth="1"/>
    <col min="14856" max="14856" width="13.140625" customWidth="1"/>
    <col min="14857" max="14859" width="8.28515625" customWidth="1"/>
    <col min="15105" max="15105" width="7.28515625" customWidth="1"/>
    <col min="15106" max="15106" width="8" customWidth="1"/>
    <col min="15107" max="15107" width="5.140625" customWidth="1"/>
    <col min="15109" max="15109" width="11.28515625" customWidth="1"/>
    <col min="15110" max="15110" width="10.28515625" customWidth="1"/>
    <col min="15111" max="15111" width="8.140625" customWidth="1"/>
    <col min="15112" max="15112" width="13.140625" customWidth="1"/>
    <col min="15113" max="15115" width="8.28515625" customWidth="1"/>
    <col min="15361" max="15361" width="7.28515625" customWidth="1"/>
    <col min="15362" max="15362" width="8" customWidth="1"/>
    <col min="15363" max="15363" width="5.140625" customWidth="1"/>
    <col min="15365" max="15365" width="11.28515625" customWidth="1"/>
    <col min="15366" max="15366" width="10.28515625" customWidth="1"/>
    <col min="15367" max="15367" width="8.140625" customWidth="1"/>
    <col min="15368" max="15368" width="13.140625" customWidth="1"/>
    <col min="15369" max="15371" width="8.28515625" customWidth="1"/>
    <col min="15617" max="15617" width="7.28515625" customWidth="1"/>
    <col min="15618" max="15618" width="8" customWidth="1"/>
    <col min="15619" max="15619" width="5.140625" customWidth="1"/>
    <col min="15621" max="15621" width="11.28515625" customWidth="1"/>
    <col min="15622" max="15622" width="10.28515625" customWidth="1"/>
    <col min="15623" max="15623" width="8.140625" customWidth="1"/>
    <col min="15624" max="15624" width="13.140625" customWidth="1"/>
    <col min="15625" max="15627" width="8.28515625" customWidth="1"/>
    <col min="15873" max="15873" width="7.28515625" customWidth="1"/>
    <col min="15874" max="15874" width="8" customWidth="1"/>
    <col min="15875" max="15875" width="5.140625" customWidth="1"/>
    <col min="15877" max="15877" width="11.28515625" customWidth="1"/>
    <col min="15878" max="15878" width="10.28515625" customWidth="1"/>
    <col min="15879" max="15879" width="8.140625" customWidth="1"/>
    <col min="15880" max="15880" width="13.140625" customWidth="1"/>
    <col min="15881" max="15883" width="8.28515625" customWidth="1"/>
    <col min="16129" max="16129" width="7.28515625" customWidth="1"/>
    <col min="16130" max="16130" width="8" customWidth="1"/>
    <col min="16131" max="16131" width="5.140625" customWidth="1"/>
    <col min="16133" max="16133" width="11.28515625" customWidth="1"/>
    <col min="16134" max="16134" width="10.28515625" customWidth="1"/>
    <col min="16135" max="16135" width="8.140625" customWidth="1"/>
    <col min="16136" max="16136" width="13.140625" customWidth="1"/>
    <col min="16137" max="16139" width="8.28515625" customWidth="1"/>
  </cols>
  <sheetData>
    <row r="3" spans="2:11" ht="30" x14ac:dyDescent="0.25">
      <c r="B3" s="159" t="s">
        <v>43</v>
      </c>
      <c r="C3" s="160" t="s">
        <v>44</v>
      </c>
      <c r="D3" s="161" t="s">
        <v>45</v>
      </c>
      <c r="E3" s="161" t="s">
        <v>45</v>
      </c>
      <c r="F3" s="161" t="s">
        <v>46</v>
      </c>
      <c r="G3" s="161" t="s">
        <v>47</v>
      </c>
      <c r="H3" s="161" t="s">
        <v>45</v>
      </c>
      <c r="I3" s="160" t="s">
        <v>48</v>
      </c>
      <c r="J3" s="161" t="s">
        <v>49</v>
      </c>
      <c r="K3" s="161" t="s">
        <v>50</v>
      </c>
    </row>
    <row r="4" spans="2:11" x14ac:dyDescent="0.25">
      <c r="B4" s="150" t="s">
        <v>51</v>
      </c>
      <c r="C4" s="151" t="s">
        <v>52</v>
      </c>
      <c r="D4" s="152" t="s">
        <v>53</v>
      </c>
      <c r="E4" s="152" t="s">
        <v>54</v>
      </c>
      <c r="F4" s="152"/>
      <c r="G4" s="152" t="s">
        <v>55</v>
      </c>
      <c r="H4" s="152" t="s">
        <v>56</v>
      </c>
      <c r="I4" s="152" t="s">
        <v>57</v>
      </c>
      <c r="J4" s="152"/>
      <c r="K4" s="152"/>
    </row>
    <row r="5" spans="2:11" x14ac:dyDescent="0.25">
      <c r="B5" s="111"/>
      <c r="C5" s="152"/>
      <c r="D5" s="152"/>
      <c r="E5" s="152"/>
      <c r="F5" s="152"/>
      <c r="G5" s="152"/>
      <c r="H5" s="152"/>
      <c r="I5" s="152"/>
      <c r="J5" s="152"/>
      <c r="K5" s="152"/>
    </row>
    <row r="6" spans="2:11" x14ac:dyDescent="0.25">
      <c r="B6" s="111"/>
      <c r="C6" s="162">
        <v>1</v>
      </c>
      <c r="D6" s="153" t="s">
        <v>58</v>
      </c>
      <c r="E6" s="153" t="s">
        <v>59</v>
      </c>
      <c r="F6" s="154">
        <v>123456</v>
      </c>
      <c r="G6" s="155">
        <v>12345</v>
      </c>
      <c r="H6" s="153" t="s">
        <v>60</v>
      </c>
      <c r="I6" s="156">
        <v>1</v>
      </c>
      <c r="J6" s="157">
        <v>1</v>
      </c>
      <c r="K6" s="158">
        <v>1</v>
      </c>
    </row>
    <row r="7" spans="2:11" x14ac:dyDescent="0.25">
      <c r="B7" s="111"/>
      <c r="C7" s="162">
        <v>2</v>
      </c>
      <c r="D7" s="153" t="s">
        <v>61</v>
      </c>
      <c r="E7" s="153" t="s">
        <v>62</v>
      </c>
      <c r="F7" s="154">
        <v>123456</v>
      </c>
      <c r="G7" s="155">
        <v>11000</v>
      </c>
      <c r="H7" s="153" t="s">
        <v>63</v>
      </c>
      <c r="I7" s="156">
        <v>1.2</v>
      </c>
      <c r="J7" s="157">
        <v>1.2</v>
      </c>
      <c r="K7" s="158">
        <v>1.2</v>
      </c>
    </row>
    <row r="8" spans="2:11" x14ac:dyDescent="0.25">
      <c r="B8" s="111"/>
      <c r="C8" s="162">
        <v>4</v>
      </c>
      <c r="D8" s="153" t="s">
        <v>64</v>
      </c>
      <c r="E8" s="153" t="s">
        <v>65</v>
      </c>
      <c r="F8" s="154">
        <v>1234567</v>
      </c>
      <c r="G8" s="155">
        <v>5935</v>
      </c>
      <c r="H8" s="153" t="s">
        <v>66</v>
      </c>
      <c r="I8" s="156">
        <v>1.23</v>
      </c>
      <c r="J8" s="157">
        <v>1.23</v>
      </c>
      <c r="K8" s="158">
        <v>1.23</v>
      </c>
    </row>
    <row r="9" spans="2:11" x14ac:dyDescent="0.25">
      <c r="B9" s="111"/>
      <c r="C9" s="162">
        <v>5</v>
      </c>
      <c r="D9" s="153" t="s">
        <v>67</v>
      </c>
      <c r="E9" s="153" t="s">
        <v>68</v>
      </c>
      <c r="F9" s="154">
        <v>12345670</v>
      </c>
      <c r="G9" s="155">
        <v>81000</v>
      </c>
      <c r="H9" s="153" t="s">
        <v>69</v>
      </c>
      <c r="I9" s="156">
        <v>1.234</v>
      </c>
      <c r="J9" s="157">
        <v>1.234</v>
      </c>
      <c r="K9" s="158">
        <v>1.234</v>
      </c>
    </row>
    <row r="10" spans="2:11" x14ac:dyDescent="0.25">
      <c r="B10" s="111"/>
      <c r="C10" s="162">
        <v>6</v>
      </c>
      <c r="D10" s="153" t="s">
        <v>70</v>
      </c>
      <c r="E10" s="153" t="s">
        <v>71</v>
      </c>
      <c r="F10" s="154">
        <v>123456789</v>
      </c>
      <c r="G10" s="155">
        <v>11800</v>
      </c>
      <c r="H10" s="153" t="s">
        <v>72</v>
      </c>
      <c r="I10" s="156">
        <v>1.2344999999999999</v>
      </c>
      <c r="J10" s="157">
        <v>1.2344999999999999</v>
      </c>
      <c r="K10" s="158">
        <v>1.2344999999999999</v>
      </c>
    </row>
    <row r="11" spans="2:11" x14ac:dyDescent="0.25">
      <c r="B11" s="44"/>
      <c r="C11" s="44"/>
      <c r="D11" s="44"/>
      <c r="E11" s="45"/>
      <c r="F11" s="46"/>
      <c r="G11" s="47"/>
      <c r="H11" s="45"/>
      <c r="I11" s="48"/>
      <c r="J11" s="49"/>
      <c r="K11" s="50"/>
    </row>
    <row r="12" spans="2:11" x14ac:dyDescent="0.25">
      <c r="B12" s="209" t="s">
        <v>73</v>
      </c>
      <c r="C12" s="51"/>
      <c r="D12" s="51"/>
      <c r="E12" s="52"/>
      <c r="F12" s="53"/>
      <c r="G12" s="54"/>
      <c r="H12" s="52"/>
      <c r="I12" s="55"/>
      <c r="J12" s="56"/>
      <c r="K12" s="50"/>
    </row>
    <row r="15" spans="2:11" ht="30" x14ac:dyDescent="0.25">
      <c r="B15" s="57" t="s">
        <v>43</v>
      </c>
      <c r="C15" s="58" t="s">
        <v>44</v>
      </c>
      <c r="D15" s="59" t="s">
        <v>45</v>
      </c>
      <c r="E15" s="59" t="s">
        <v>45</v>
      </c>
      <c r="F15" s="59" t="s">
        <v>46</v>
      </c>
      <c r="G15" s="59" t="s">
        <v>47</v>
      </c>
      <c r="H15" s="59" t="s">
        <v>45</v>
      </c>
      <c r="I15" s="58" t="s">
        <v>48</v>
      </c>
      <c r="J15" s="59" t="s">
        <v>49</v>
      </c>
      <c r="K15" s="59" t="s">
        <v>50</v>
      </c>
    </row>
    <row r="16" spans="2:11" x14ac:dyDescent="0.25">
      <c r="B16" s="57" t="s">
        <v>51</v>
      </c>
      <c r="C16" s="60" t="s">
        <v>52</v>
      </c>
      <c r="D16" s="61" t="s">
        <v>53</v>
      </c>
      <c r="E16" s="61" t="s">
        <v>54</v>
      </c>
      <c r="F16" s="61"/>
      <c r="G16" s="61" t="s">
        <v>55</v>
      </c>
      <c r="H16" s="61" t="s">
        <v>56</v>
      </c>
      <c r="I16" s="61" t="s">
        <v>57</v>
      </c>
      <c r="J16" s="61"/>
      <c r="K16" s="61"/>
    </row>
    <row r="17" spans="2:11" x14ac:dyDescent="0.25">
      <c r="B17" s="62"/>
      <c r="C17" s="61"/>
      <c r="D17" s="61"/>
      <c r="E17" s="61"/>
      <c r="F17" s="61"/>
      <c r="G17" s="61"/>
      <c r="H17" s="61"/>
      <c r="I17" s="61"/>
      <c r="J17" s="61"/>
      <c r="K17" s="61"/>
    </row>
    <row r="18" spans="2:11" x14ac:dyDescent="0.25">
      <c r="B18" s="63"/>
      <c r="C18" s="64">
        <v>1</v>
      </c>
      <c r="D18" s="63" t="s">
        <v>58</v>
      </c>
      <c r="E18" s="63" t="s">
        <v>59</v>
      </c>
      <c r="F18" s="63">
        <v>123456</v>
      </c>
      <c r="G18" s="63">
        <v>12345</v>
      </c>
      <c r="H18" s="65">
        <v>2123456</v>
      </c>
      <c r="I18" s="63">
        <v>1</v>
      </c>
      <c r="J18" s="63">
        <v>1</v>
      </c>
      <c r="K18" s="63">
        <v>1</v>
      </c>
    </row>
    <row r="19" spans="2:11" x14ac:dyDescent="0.25">
      <c r="B19" s="63"/>
      <c r="C19" s="64">
        <v>2</v>
      </c>
      <c r="D19" s="63" t="s">
        <v>61</v>
      </c>
      <c r="E19" s="63" t="s">
        <v>62</v>
      </c>
      <c r="F19" s="63">
        <v>123456</v>
      </c>
      <c r="G19" s="63">
        <v>11000</v>
      </c>
      <c r="H19" s="63" t="s">
        <v>63</v>
      </c>
      <c r="I19" s="63">
        <v>1.2</v>
      </c>
      <c r="J19" s="63">
        <v>1.2</v>
      </c>
      <c r="K19" s="63">
        <v>1.2</v>
      </c>
    </row>
    <row r="20" spans="2:11" x14ac:dyDescent="0.25">
      <c r="B20" s="63"/>
      <c r="C20" s="64">
        <v>4</v>
      </c>
      <c r="D20" s="63" t="s">
        <v>64</v>
      </c>
      <c r="E20" s="63" t="s">
        <v>65</v>
      </c>
      <c r="F20" s="63">
        <v>1234567</v>
      </c>
      <c r="G20" s="63">
        <v>5935</v>
      </c>
      <c r="H20" s="63">
        <v>4211230001</v>
      </c>
      <c r="I20" s="63">
        <v>1.23</v>
      </c>
      <c r="J20" s="63">
        <v>1.23</v>
      </c>
      <c r="K20" s="63">
        <v>1.23</v>
      </c>
    </row>
    <row r="21" spans="2:11" x14ac:dyDescent="0.25">
      <c r="B21" s="63"/>
      <c r="C21" s="64">
        <v>5</v>
      </c>
      <c r="D21" s="63" t="s">
        <v>67</v>
      </c>
      <c r="E21" s="63" t="s">
        <v>68</v>
      </c>
      <c r="F21" s="63">
        <v>12345670</v>
      </c>
      <c r="G21" s="63">
        <v>81000</v>
      </c>
      <c r="H21" s="63" t="s">
        <v>69</v>
      </c>
      <c r="I21" s="63">
        <v>1.234</v>
      </c>
      <c r="J21" s="63">
        <v>1.234</v>
      </c>
      <c r="K21" s="63">
        <v>1.234</v>
      </c>
    </row>
    <row r="22" spans="2:11" x14ac:dyDescent="0.25">
      <c r="B22" s="63"/>
      <c r="C22" s="64">
        <v>6</v>
      </c>
      <c r="D22" s="63" t="s">
        <v>70</v>
      </c>
      <c r="E22" s="63" t="s">
        <v>71</v>
      </c>
      <c r="F22" s="63">
        <v>123456789</v>
      </c>
      <c r="G22" s="63">
        <v>11800</v>
      </c>
      <c r="H22" s="65">
        <v>459221</v>
      </c>
      <c r="I22" s="63">
        <v>1.2344999999999999</v>
      </c>
      <c r="J22" s="63">
        <v>1.2344999999999999</v>
      </c>
      <c r="K22" s="63">
        <v>1.2344999999999999</v>
      </c>
    </row>
  </sheetData>
  <mergeCells count="12">
    <mergeCell ref="C16:C17"/>
    <mergeCell ref="D16:D17"/>
    <mergeCell ref="E16:F17"/>
    <mergeCell ref="G16:G17"/>
    <mergeCell ref="H16:H17"/>
    <mergeCell ref="I16:K17"/>
    <mergeCell ref="C4:C5"/>
    <mergeCell ref="D4:D5"/>
    <mergeCell ref="E4:F5"/>
    <mergeCell ref="G4:G5"/>
    <mergeCell ref="H4:H5"/>
    <mergeCell ref="I4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9"/>
  <sheetViews>
    <sheetView workbookViewId="0">
      <selection activeCell="B3" sqref="B3"/>
    </sheetView>
  </sheetViews>
  <sheetFormatPr defaultRowHeight="15" x14ac:dyDescent="0.25"/>
  <cols>
    <col min="2" max="2" width="15.85546875" customWidth="1"/>
    <col min="3" max="3" width="12.5703125" customWidth="1"/>
    <col min="4" max="4" width="6.7109375" customWidth="1"/>
    <col min="5" max="5" width="7" customWidth="1"/>
    <col min="6" max="6" width="6.7109375" customWidth="1"/>
    <col min="7" max="7" width="8.140625" customWidth="1"/>
    <col min="8" max="8" width="8.28515625" customWidth="1"/>
    <col min="9" max="9" width="7.42578125" customWidth="1"/>
    <col min="10" max="10" width="13.5703125" customWidth="1"/>
    <col min="11" max="11" width="9.42578125" bestFit="1" customWidth="1"/>
  </cols>
  <sheetData>
    <row r="3" spans="2:11" x14ac:dyDescent="0.25">
      <c r="B3" s="163" t="s">
        <v>144</v>
      </c>
    </row>
    <row r="5" spans="2:11" x14ac:dyDescent="0.25">
      <c r="B5" s="112" t="s">
        <v>39</v>
      </c>
      <c r="C5" s="139" t="s">
        <v>41</v>
      </c>
      <c r="D5" s="141">
        <v>1</v>
      </c>
      <c r="E5" s="142">
        <v>1</v>
      </c>
      <c r="F5" s="143">
        <v>2</v>
      </c>
      <c r="G5" s="144">
        <v>0.1</v>
      </c>
      <c r="H5" s="145">
        <v>7</v>
      </c>
      <c r="I5" s="140">
        <v>1</v>
      </c>
      <c r="J5" s="146"/>
      <c r="K5" t="s">
        <v>143</v>
      </c>
    </row>
    <row r="6" spans="2:11" x14ac:dyDescent="0.25">
      <c r="B6" s="112" t="s">
        <v>40</v>
      </c>
      <c r="C6" s="139" t="s">
        <v>42</v>
      </c>
      <c r="D6" s="141">
        <v>2</v>
      </c>
      <c r="E6" s="142"/>
      <c r="F6" s="143">
        <v>4</v>
      </c>
      <c r="G6" s="144">
        <v>0.2</v>
      </c>
      <c r="H6" s="145">
        <v>5</v>
      </c>
      <c r="I6" s="140">
        <v>5</v>
      </c>
      <c r="J6" s="146"/>
    </row>
    <row r="7" spans="2:11" x14ac:dyDescent="0.25">
      <c r="B7" s="112"/>
      <c r="C7" s="139"/>
      <c r="D7" s="141"/>
      <c r="E7" s="142"/>
      <c r="F7" s="143"/>
      <c r="G7" s="144"/>
      <c r="H7" s="145"/>
      <c r="I7" s="140"/>
      <c r="J7" s="146"/>
    </row>
    <row r="8" spans="2:11" x14ac:dyDescent="0.25">
      <c r="B8" s="112"/>
      <c r="C8" s="139"/>
      <c r="D8" s="141"/>
      <c r="E8" s="142"/>
      <c r="F8" s="143"/>
      <c r="G8" s="144"/>
      <c r="H8" s="145"/>
      <c r="I8" s="140"/>
      <c r="J8" s="146"/>
    </row>
    <row r="9" spans="2:11" x14ac:dyDescent="0.25">
      <c r="B9" s="112"/>
      <c r="C9" s="139"/>
      <c r="D9" s="141"/>
      <c r="E9" s="142"/>
      <c r="F9" s="143"/>
      <c r="G9" s="144"/>
      <c r="H9" s="145"/>
      <c r="I9" s="140"/>
      <c r="J9" s="146"/>
    </row>
    <row r="10" spans="2:11" x14ac:dyDescent="0.25">
      <c r="B10" s="112"/>
      <c r="C10" s="139"/>
      <c r="D10" s="141"/>
      <c r="E10" s="142"/>
      <c r="F10" s="143"/>
      <c r="G10" s="144"/>
      <c r="H10" s="145"/>
      <c r="I10" s="140"/>
      <c r="J10" s="146"/>
    </row>
    <row r="11" spans="2:11" x14ac:dyDescent="0.25">
      <c r="B11" s="112"/>
      <c r="C11" s="139"/>
      <c r="D11" s="141"/>
      <c r="E11" s="142"/>
      <c r="F11" s="143"/>
      <c r="G11" s="144"/>
      <c r="H11" s="145"/>
      <c r="I11" s="140"/>
      <c r="J11" s="146"/>
    </row>
    <row r="12" spans="2:11" x14ac:dyDescent="0.25">
      <c r="B12" s="112"/>
      <c r="C12" s="139"/>
      <c r="D12" s="141"/>
      <c r="E12" s="142"/>
      <c r="F12" s="143"/>
      <c r="G12" s="144"/>
      <c r="H12" s="145"/>
      <c r="I12" s="140"/>
      <c r="J12" s="146"/>
    </row>
    <row r="13" spans="2:11" x14ac:dyDescent="0.25">
      <c r="B13" s="112"/>
      <c r="C13" s="139"/>
      <c r="D13" s="141"/>
      <c r="E13" s="142"/>
      <c r="F13" s="143"/>
      <c r="G13" s="144"/>
      <c r="H13" s="145"/>
      <c r="I13" s="140"/>
      <c r="J13" s="146"/>
    </row>
    <row r="14" spans="2:11" x14ac:dyDescent="0.25">
      <c r="B14" s="112"/>
      <c r="C14" s="139"/>
      <c r="D14" s="141"/>
      <c r="E14" s="142"/>
      <c r="F14" s="143"/>
      <c r="G14" s="144"/>
      <c r="H14" s="145"/>
      <c r="I14" s="140"/>
      <c r="J14" s="146"/>
    </row>
    <row r="15" spans="2:11" x14ac:dyDescent="0.25">
      <c r="B15" s="112"/>
      <c r="C15" s="139"/>
      <c r="D15" s="141"/>
      <c r="E15" s="142"/>
      <c r="F15" s="143"/>
      <c r="G15" s="144"/>
      <c r="H15" s="145"/>
      <c r="I15" s="140"/>
      <c r="J15" s="146"/>
    </row>
    <row r="16" spans="2:11" x14ac:dyDescent="0.25">
      <c r="B16" s="112"/>
      <c r="C16" s="139"/>
      <c r="D16" s="141"/>
      <c r="E16" s="142"/>
      <c r="F16" s="143"/>
      <c r="G16" s="144"/>
      <c r="H16" s="145"/>
      <c r="I16" s="140"/>
      <c r="J16" s="146"/>
    </row>
    <row r="19" spans="4:9" x14ac:dyDescent="0.25">
      <c r="D19" s="147">
        <v>1</v>
      </c>
      <c r="E19" s="147">
        <v>3</v>
      </c>
      <c r="F19" s="147"/>
      <c r="G19" s="147"/>
      <c r="H19" s="147"/>
      <c r="I19" s="1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1"/>
  <sheetViews>
    <sheetView workbookViewId="0">
      <selection activeCell="C17" sqref="C17"/>
    </sheetView>
  </sheetViews>
  <sheetFormatPr defaultRowHeight="15" x14ac:dyDescent="0.25"/>
  <cols>
    <col min="1" max="1" width="7.7109375" customWidth="1"/>
    <col min="2" max="2" width="18.140625" customWidth="1"/>
    <col min="8" max="8" width="9.7109375" customWidth="1"/>
    <col min="257" max="257" width="7.7109375" customWidth="1"/>
    <col min="258" max="258" width="18.140625" customWidth="1"/>
    <col min="264" max="264" width="9.7109375" customWidth="1"/>
    <col min="513" max="513" width="7.7109375" customWidth="1"/>
    <col min="514" max="514" width="18.140625" customWidth="1"/>
    <col min="520" max="520" width="9.7109375" customWidth="1"/>
    <col min="769" max="769" width="7.7109375" customWidth="1"/>
    <col min="770" max="770" width="18.140625" customWidth="1"/>
    <col min="776" max="776" width="9.7109375" customWidth="1"/>
    <col min="1025" max="1025" width="7.7109375" customWidth="1"/>
    <col min="1026" max="1026" width="18.140625" customWidth="1"/>
    <col min="1032" max="1032" width="9.7109375" customWidth="1"/>
    <col min="1281" max="1281" width="7.7109375" customWidth="1"/>
    <col min="1282" max="1282" width="18.140625" customWidth="1"/>
    <col min="1288" max="1288" width="9.7109375" customWidth="1"/>
    <col min="1537" max="1537" width="7.7109375" customWidth="1"/>
    <col min="1538" max="1538" width="18.140625" customWidth="1"/>
    <col min="1544" max="1544" width="9.7109375" customWidth="1"/>
    <col min="1793" max="1793" width="7.7109375" customWidth="1"/>
    <col min="1794" max="1794" width="18.140625" customWidth="1"/>
    <col min="1800" max="1800" width="9.7109375" customWidth="1"/>
    <col min="2049" max="2049" width="7.7109375" customWidth="1"/>
    <col min="2050" max="2050" width="18.140625" customWidth="1"/>
    <col min="2056" max="2056" width="9.7109375" customWidth="1"/>
    <col min="2305" max="2305" width="7.7109375" customWidth="1"/>
    <col min="2306" max="2306" width="18.140625" customWidth="1"/>
    <col min="2312" max="2312" width="9.7109375" customWidth="1"/>
    <col min="2561" max="2561" width="7.7109375" customWidth="1"/>
    <col min="2562" max="2562" width="18.140625" customWidth="1"/>
    <col min="2568" max="2568" width="9.7109375" customWidth="1"/>
    <col min="2817" max="2817" width="7.7109375" customWidth="1"/>
    <col min="2818" max="2818" width="18.140625" customWidth="1"/>
    <col min="2824" max="2824" width="9.7109375" customWidth="1"/>
    <col min="3073" max="3073" width="7.7109375" customWidth="1"/>
    <col min="3074" max="3074" width="18.140625" customWidth="1"/>
    <col min="3080" max="3080" width="9.7109375" customWidth="1"/>
    <col min="3329" max="3329" width="7.7109375" customWidth="1"/>
    <col min="3330" max="3330" width="18.140625" customWidth="1"/>
    <col min="3336" max="3336" width="9.7109375" customWidth="1"/>
    <col min="3585" max="3585" width="7.7109375" customWidth="1"/>
    <col min="3586" max="3586" width="18.140625" customWidth="1"/>
    <col min="3592" max="3592" width="9.7109375" customWidth="1"/>
    <col min="3841" max="3841" width="7.7109375" customWidth="1"/>
    <col min="3842" max="3842" width="18.140625" customWidth="1"/>
    <col min="3848" max="3848" width="9.7109375" customWidth="1"/>
    <col min="4097" max="4097" width="7.7109375" customWidth="1"/>
    <col min="4098" max="4098" width="18.140625" customWidth="1"/>
    <col min="4104" max="4104" width="9.7109375" customWidth="1"/>
    <col min="4353" max="4353" width="7.7109375" customWidth="1"/>
    <col min="4354" max="4354" width="18.140625" customWidth="1"/>
    <col min="4360" max="4360" width="9.7109375" customWidth="1"/>
    <col min="4609" max="4609" width="7.7109375" customWidth="1"/>
    <col min="4610" max="4610" width="18.140625" customWidth="1"/>
    <col min="4616" max="4616" width="9.7109375" customWidth="1"/>
    <col min="4865" max="4865" width="7.7109375" customWidth="1"/>
    <col min="4866" max="4866" width="18.140625" customWidth="1"/>
    <col min="4872" max="4872" width="9.7109375" customWidth="1"/>
    <col min="5121" max="5121" width="7.7109375" customWidth="1"/>
    <col min="5122" max="5122" width="18.140625" customWidth="1"/>
    <col min="5128" max="5128" width="9.7109375" customWidth="1"/>
    <col min="5377" max="5377" width="7.7109375" customWidth="1"/>
    <col min="5378" max="5378" width="18.140625" customWidth="1"/>
    <col min="5384" max="5384" width="9.7109375" customWidth="1"/>
    <col min="5633" max="5633" width="7.7109375" customWidth="1"/>
    <col min="5634" max="5634" width="18.140625" customWidth="1"/>
    <col min="5640" max="5640" width="9.7109375" customWidth="1"/>
    <col min="5889" max="5889" width="7.7109375" customWidth="1"/>
    <col min="5890" max="5890" width="18.140625" customWidth="1"/>
    <col min="5896" max="5896" width="9.7109375" customWidth="1"/>
    <col min="6145" max="6145" width="7.7109375" customWidth="1"/>
    <col min="6146" max="6146" width="18.140625" customWidth="1"/>
    <col min="6152" max="6152" width="9.7109375" customWidth="1"/>
    <col min="6401" max="6401" width="7.7109375" customWidth="1"/>
    <col min="6402" max="6402" width="18.140625" customWidth="1"/>
    <col min="6408" max="6408" width="9.7109375" customWidth="1"/>
    <col min="6657" max="6657" width="7.7109375" customWidth="1"/>
    <col min="6658" max="6658" width="18.140625" customWidth="1"/>
    <col min="6664" max="6664" width="9.7109375" customWidth="1"/>
    <col min="6913" max="6913" width="7.7109375" customWidth="1"/>
    <col min="6914" max="6914" width="18.140625" customWidth="1"/>
    <col min="6920" max="6920" width="9.7109375" customWidth="1"/>
    <col min="7169" max="7169" width="7.7109375" customWidth="1"/>
    <col min="7170" max="7170" width="18.140625" customWidth="1"/>
    <col min="7176" max="7176" width="9.7109375" customWidth="1"/>
    <col min="7425" max="7425" width="7.7109375" customWidth="1"/>
    <col min="7426" max="7426" width="18.140625" customWidth="1"/>
    <col min="7432" max="7432" width="9.7109375" customWidth="1"/>
    <col min="7681" max="7681" width="7.7109375" customWidth="1"/>
    <col min="7682" max="7682" width="18.140625" customWidth="1"/>
    <col min="7688" max="7688" width="9.7109375" customWidth="1"/>
    <col min="7937" max="7937" width="7.7109375" customWidth="1"/>
    <col min="7938" max="7938" width="18.140625" customWidth="1"/>
    <col min="7944" max="7944" width="9.7109375" customWidth="1"/>
    <col min="8193" max="8193" width="7.7109375" customWidth="1"/>
    <col min="8194" max="8194" width="18.140625" customWidth="1"/>
    <col min="8200" max="8200" width="9.7109375" customWidth="1"/>
    <col min="8449" max="8449" width="7.7109375" customWidth="1"/>
    <col min="8450" max="8450" width="18.140625" customWidth="1"/>
    <col min="8456" max="8456" width="9.7109375" customWidth="1"/>
    <col min="8705" max="8705" width="7.7109375" customWidth="1"/>
    <col min="8706" max="8706" width="18.140625" customWidth="1"/>
    <col min="8712" max="8712" width="9.7109375" customWidth="1"/>
    <col min="8961" max="8961" width="7.7109375" customWidth="1"/>
    <col min="8962" max="8962" width="18.140625" customWidth="1"/>
    <col min="8968" max="8968" width="9.7109375" customWidth="1"/>
    <col min="9217" max="9217" width="7.7109375" customWidth="1"/>
    <col min="9218" max="9218" width="18.140625" customWidth="1"/>
    <col min="9224" max="9224" width="9.7109375" customWidth="1"/>
    <col min="9473" max="9473" width="7.7109375" customWidth="1"/>
    <col min="9474" max="9474" width="18.140625" customWidth="1"/>
    <col min="9480" max="9480" width="9.7109375" customWidth="1"/>
    <col min="9729" max="9729" width="7.7109375" customWidth="1"/>
    <col min="9730" max="9730" width="18.140625" customWidth="1"/>
    <col min="9736" max="9736" width="9.7109375" customWidth="1"/>
    <col min="9985" max="9985" width="7.7109375" customWidth="1"/>
    <col min="9986" max="9986" width="18.140625" customWidth="1"/>
    <col min="9992" max="9992" width="9.7109375" customWidth="1"/>
    <col min="10241" max="10241" width="7.7109375" customWidth="1"/>
    <col min="10242" max="10242" width="18.140625" customWidth="1"/>
    <col min="10248" max="10248" width="9.7109375" customWidth="1"/>
    <col min="10497" max="10497" width="7.7109375" customWidth="1"/>
    <col min="10498" max="10498" width="18.140625" customWidth="1"/>
    <col min="10504" max="10504" width="9.7109375" customWidth="1"/>
    <col min="10753" max="10753" width="7.7109375" customWidth="1"/>
    <col min="10754" max="10754" width="18.140625" customWidth="1"/>
    <col min="10760" max="10760" width="9.7109375" customWidth="1"/>
    <col min="11009" max="11009" width="7.7109375" customWidth="1"/>
    <col min="11010" max="11010" width="18.140625" customWidth="1"/>
    <col min="11016" max="11016" width="9.7109375" customWidth="1"/>
    <col min="11265" max="11265" width="7.7109375" customWidth="1"/>
    <col min="11266" max="11266" width="18.140625" customWidth="1"/>
    <col min="11272" max="11272" width="9.7109375" customWidth="1"/>
    <col min="11521" max="11521" width="7.7109375" customWidth="1"/>
    <col min="11522" max="11522" width="18.140625" customWidth="1"/>
    <col min="11528" max="11528" width="9.7109375" customWidth="1"/>
    <col min="11777" max="11777" width="7.7109375" customWidth="1"/>
    <col min="11778" max="11778" width="18.140625" customWidth="1"/>
    <col min="11784" max="11784" width="9.7109375" customWidth="1"/>
    <col min="12033" max="12033" width="7.7109375" customWidth="1"/>
    <col min="12034" max="12034" width="18.140625" customWidth="1"/>
    <col min="12040" max="12040" width="9.7109375" customWidth="1"/>
    <col min="12289" max="12289" width="7.7109375" customWidth="1"/>
    <col min="12290" max="12290" width="18.140625" customWidth="1"/>
    <col min="12296" max="12296" width="9.7109375" customWidth="1"/>
    <col min="12545" max="12545" width="7.7109375" customWidth="1"/>
    <col min="12546" max="12546" width="18.140625" customWidth="1"/>
    <col min="12552" max="12552" width="9.7109375" customWidth="1"/>
    <col min="12801" max="12801" width="7.7109375" customWidth="1"/>
    <col min="12802" max="12802" width="18.140625" customWidth="1"/>
    <col min="12808" max="12808" width="9.7109375" customWidth="1"/>
    <col min="13057" max="13057" width="7.7109375" customWidth="1"/>
    <col min="13058" max="13058" width="18.140625" customWidth="1"/>
    <col min="13064" max="13064" width="9.7109375" customWidth="1"/>
    <col min="13313" max="13313" width="7.7109375" customWidth="1"/>
    <col min="13314" max="13314" width="18.140625" customWidth="1"/>
    <col min="13320" max="13320" width="9.7109375" customWidth="1"/>
    <col min="13569" max="13569" width="7.7109375" customWidth="1"/>
    <col min="13570" max="13570" width="18.140625" customWidth="1"/>
    <col min="13576" max="13576" width="9.7109375" customWidth="1"/>
    <col min="13825" max="13825" width="7.7109375" customWidth="1"/>
    <col min="13826" max="13826" width="18.140625" customWidth="1"/>
    <col min="13832" max="13832" width="9.7109375" customWidth="1"/>
    <col min="14081" max="14081" width="7.7109375" customWidth="1"/>
    <col min="14082" max="14082" width="18.140625" customWidth="1"/>
    <col min="14088" max="14088" width="9.7109375" customWidth="1"/>
    <col min="14337" max="14337" width="7.7109375" customWidth="1"/>
    <col min="14338" max="14338" width="18.140625" customWidth="1"/>
    <col min="14344" max="14344" width="9.7109375" customWidth="1"/>
    <col min="14593" max="14593" width="7.7109375" customWidth="1"/>
    <col min="14594" max="14594" width="18.140625" customWidth="1"/>
    <col min="14600" max="14600" width="9.7109375" customWidth="1"/>
    <col min="14849" max="14849" width="7.7109375" customWidth="1"/>
    <col min="14850" max="14850" width="18.140625" customWidth="1"/>
    <col min="14856" max="14856" width="9.7109375" customWidth="1"/>
    <col min="15105" max="15105" width="7.7109375" customWidth="1"/>
    <col min="15106" max="15106" width="18.140625" customWidth="1"/>
    <col min="15112" max="15112" width="9.7109375" customWidth="1"/>
    <col min="15361" max="15361" width="7.7109375" customWidth="1"/>
    <col min="15362" max="15362" width="18.140625" customWidth="1"/>
    <col min="15368" max="15368" width="9.7109375" customWidth="1"/>
    <col min="15617" max="15617" width="7.7109375" customWidth="1"/>
    <col min="15618" max="15618" width="18.140625" customWidth="1"/>
    <col min="15624" max="15624" width="9.7109375" customWidth="1"/>
    <col min="15873" max="15873" width="7.7109375" customWidth="1"/>
    <col min="15874" max="15874" width="18.140625" customWidth="1"/>
    <col min="15880" max="15880" width="9.7109375" customWidth="1"/>
    <col min="16129" max="16129" width="7.7109375" customWidth="1"/>
    <col min="16130" max="16130" width="18.140625" customWidth="1"/>
    <col min="16136" max="16136" width="9.7109375" customWidth="1"/>
  </cols>
  <sheetData>
    <row r="1" spans="2:8" ht="15.75" thickBot="1" x14ac:dyDescent="0.3"/>
    <row r="2" spans="2:8" ht="15.75" thickTop="1" x14ac:dyDescent="0.25">
      <c r="B2" s="34" t="s">
        <v>19</v>
      </c>
      <c r="C2" s="35" t="s">
        <v>3</v>
      </c>
      <c r="D2" s="35" t="s">
        <v>4</v>
      </c>
      <c r="E2" s="35" t="s">
        <v>5</v>
      </c>
      <c r="F2" s="35" t="s">
        <v>20</v>
      </c>
      <c r="G2" s="35" t="s">
        <v>21</v>
      </c>
      <c r="H2" s="36" t="s">
        <v>22</v>
      </c>
    </row>
    <row r="3" spans="2:8" x14ac:dyDescent="0.25">
      <c r="B3" s="37" t="s">
        <v>23</v>
      </c>
      <c r="C3" s="38">
        <v>587</v>
      </c>
      <c r="D3" s="38">
        <v>854</v>
      </c>
      <c r="E3" s="38">
        <v>698</v>
      </c>
      <c r="F3" s="38">
        <v>748</v>
      </c>
      <c r="G3" s="103"/>
      <c r="H3" s="104"/>
    </row>
    <row r="4" spans="2:8" x14ac:dyDescent="0.25">
      <c r="B4" s="37" t="s">
        <v>24</v>
      </c>
      <c r="C4" s="38">
        <v>698</v>
      </c>
      <c r="D4" s="38">
        <v>690</v>
      </c>
      <c r="E4" s="38">
        <v>950</v>
      </c>
      <c r="F4" s="38">
        <v>960</v>
      </c>
      <c r="G4" s="103"/>
      <c r="H4" s="104"/>
    </row>
    <row r="5" spans="2:8" x14ac:dyDescent="0.25">
      <c r="B5" s="37" t="s">
        <v>25</v>
      </c>
      <c r="C5" s="38">
        <v>450</v>
      </c>
      <c r="D5" s="38">
        <v>389</v>
      </c>
      <c r="E5" s="38">
        <v>490</v>
      </c>
      <c r="F5" s="38">
        <v>600</v>
      </c>
      <c r="G5" s="103"/>
      <c r="H5" s="104"/>
    </row>
    <row r="6" spans="2:8" x14ac:dyDescent="0.25">
      <c r="B6" s="37" t="s">
        <v>26</v>
      </c>
      <c r="C6" s="38">
        <v>800</v>
      </c>
      <c r="D6" s="38">
        <v>800</v>
      </c>
      <c r="E6" s="38">
        <v>800</v>
      </c>
      <c r="F6" s="38">
        <v>800</v>
      </c>
      <c r="G6" s="103"/>
      <c r="H6" s="104"/>
    </row>
    <row r="7" spans="2:8" x14ac:dyDescent="0.25">
      <c r="B7" s="37" t="s">
        <v>27</v>
      </c>
      <c r="C7" s="38">
        <v>550</v>
      </c>
      <c r="D7" s="38">
        <v>560</v>
      </c>
      <c r="E7" s="38">
        <v>570</v>
      </c>
      <c r="F7" s="38">
        <v>580</v>
      </c>
      <c r="G7" s="103"/>
      <c r="H7" s="104"/>
    </row>
    <row r="8" spans="2:8" ht="15.75" thickBot="1" x14ac:dyDescent="0.3">
      <c r="B8" s="39" t="s">
        <v>28</v>
      </c>
      <c r="C8" s="40">
        <v>1080</v>
      </c>
      <c r="D8" s="40">
        <v>1000</v>
      </c>
      <c r="E8" s="40">
        <v>990</v>
      </c>
      <c r="F8" s="40">
        <v>900</v>
      </c>
      <c r="G8" s="105"/>
      <c r="H8" s="106"/>
    </row>
    <row r="9" spans="2:8" ht="16.5" thickTop="1" thickBot="1" x14ac:dyDescent="0.3"/>
    <row r="10" spans="2:8" ht="15.75" thickTop="1" x14ac:dyDescent="0.25">
      <c r="B10" s="41" t="s">
        <v>21</v>
      </c>
      <c r="C10" s="107"/>
      <c r="D10" s="107"/>
      <c r="E10" s="107"/>
      <c r="F10" s="108"/>
      <c r="G10" s="42"/>
      <c r="H10" s="42"/>
    </row>
    <row r="11" spans="2:8" ht="15.75" thickBot="1" x14ac:dyDescent="0.3">
      <c r="B11" s="43" t="s">
        <v>22</v>
      </c>
      <c r="C11" s="109"/>
      <c r="D11" s="109"/>
      <c r="E11" s="109"/>
      <c r="F11" s="110"/>
      <c r="G11" s="42"/>
      <c r="H11" s="42"/>
    </row>
    <row r="12" spans="2:8" ht="15.75" thickTop="1" x14ac:dyDescent="0.25"/>
    <row r="13" spans="2:8" x14ac:dyDescent="0.25">
      <c r="B13" s="149" t="s">
        <v>29</v>
      </c>
    </row>
    <row r="14" spans="2:8" ht="15.75" x14ac:dyDescent="0.25">
      <c r="B14" s="69" t="s">
        <v>30</v>
      </c>
    </row>
    <row r="15" spans="2:8" ht="15.75" x14ac:dyDescent="0.25">
      <c r="B15" s="148" t="s">
        <v>31</v>
      </c>
    </row>
    <row r="16" spans="2:8" ht="15.75" x14ac:dyDescent="0.25">
      <c r="B16" s="69" t="s">
        <v>32</v>
      </c>
    </row>
    <row r="17" spans="2:2" ht="15.75" x14ac:dyDescent="0.25">
      <c r="B17" s="69" t="s">
        <v>33</v>
      </c>
    </row>
    <row r="18" spans="2:2" ht="15.75" x14ac:dyDescent="0.25">
      <c r="B18" s="69" t="s">
        <v>34</v>
      </c>
    </row>
    <row r="19" spans="2:2" ht="15.75" x14ac:dyDescent="0.25">
      <c r="B19" s="69" t="s">
        <v>35</v>
      </c>
    </row>
    <row r="20" spans="2:2" ht="15.75" x14ac:dyDescent="0.25">
      <c r="B20" s="69" t="s">
        <v>36</v>
      </c>
    </row>
    <row r="21" spans="2:2" ht="15.75" x14ac:dyDescent="0.25">
      <c r="B21" s="69" t="s">
        <v>37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4" workbookViewId="0">
      <selection activeCell="Q10" sqref="Q10"/>
    </sheetView>
  </sheetViews>
  <sheetFormatPr defaultRowHeight="15" x14ac:dyDescent="0.25"/>
  <cols>
    <col min="1" max="1" width="6" customWidth="1"/>
    <col min="2" max="2" width="5" customWidth="1"/>
    <col min="3" max="3" width="22.5703125" customWidth="1"/>
    <col min="4" max="4" width="17.140625" customWidth="1"/>
    <col min="5" max="5" width="17" customWidth="1"/>
    <col min="6" max="6" width="2.85546875" customWidth="1"/>
    <col min="7" max="7" width="6" customWidth="1"/>
    <col min="9" max="9" width="4.140625" customWidth="1"/>
    <col min="10" max="10" width="12.85546875" customWidth="1"/>
    <col min="11" max="11" width="15" customWidth="1"/>
    <col min="12" max="12" width="20.140625" customWidth="1"/>
    <col min="13" max="13" width="15.140625" customWidth="1"/>
    <col min="14" max="14" width="13.7109375" customWidth="1"/>
    <col min="15" max="15" width="4.5703125" customWidth="1"/>
    <col min="16" max="16" width="12.5703125" customWidth="1"/>
    <col min="256" max="256" width="6" customWidth="1"/>
    <col min="257" max="257" width="5" customWidth="1"/>
    <col min="258" max="258" width="22.5703125" customWidth="1"/>
    <col min="259" max="259" width="13.140625" customWidth="1"/>
    <col min="260" max="260" width="10.5703125" customWidth="1"/>
    <col min="261" max="261" width="2.85546875" customWidth="1"/>
    <col min="262" max="262" width="6" customWidth="1"/>
    <col min="264" max="264" width="11.42578125" customWidth="1"/>
    <col min="512" max="512" width="6" customWidth="1"/>
    <col min="513" max="513" width="5" customWidth="1"/>
    <col min="514" max="514" width="22.5703125" customWidth="1"/>
    <col min="515" max="515" width="13.140625" customWidth="1"/>
    <col min="516" max="516" width="10.5703125" customWidth="1"/>
    <col min="517" max="517" width="2.85546875" customWidth="1"/>
    <col min="518" max="518" width="6" customWidth="1"/>
    <col min="520" max="520" width="11.42578125" customWidth="1"/>
    <col min="768" max="768" width="6" customWidth="1"/>
    <col min="769" max="769" width="5" customWidth="1"/>
    <col min="770" max="770" width="22.5703125" customWidth="1"/>
    <col min="771" max="771" width="13.140625" customWidth="1"/>
    <col min="772" max="772" width="10.5703125" customWidth="1"/>
    <col min="773" max="773" width="2.85546875" customWidth="1"/>
    <col min="774" max="774" width="6" customWidth="1"/>
    <col min="776" max="776" width="11.42578125" customWidth="1"/>
    <col min="1024" max="1024" width="6" customWidth="1"/>
    <col min="1025" max="1025" width="5" customWidth="1"/>
    <col min="1026" max="1026" width="22.5703125" customWidth="1"/>
    <col min="1027" max="1027" width="13.140625" customWidth="1"/>
    <col min="1028" max="1028" width="10.5703125" customWidth="1"/>
    <col min="1029" max="1029" width="2.85546875" customWidth="1"/>
    <col min="1030" max="1030" width="6" customWidth="1"/>
    <col min="1032" max="1032" width="11.42578125" customWidth="1"/>
    <col min="1280" max="1280" width="6" customWidth="1"/>
    <col min="1281" max="1281" width="5" customWidth="1"/>
    <col min="1282" max="1282" width="22.5703125" customWidth="1"/>
    <col min="1283" max="1283" width="13.140625" customWidth="1"/>
    <col min="1284" max="1284" width="10.5703125" customWidth="1"/>
    <col min="1285" max="1285" width="2.85546875" customWidth="1"/>
    <col min="1286" max="1286" width="6" customWidth="1"/>
    <col min="1288" max="1288" width="11.42578125" customWidth="1"/>
    <col min="1536" max="1536" width="6" customWidth="1"/>
    <col min="1537" max="1537" width="5" customWidth="1"/>
    <col min="1538" max="1538" width="22.5703125" customWidth="1"/>
    <col min="1539" max="1539" width="13.140625" customWidth="1"/>
    <col min="1540" max="1540" width="10.5703125" customWidth="1"/>
    <col min="1541" max="1541" width="2.85546875" customWidth="1"/>
    <col min="1542" max="1542" width="6" customWidth="1"/>
    <col min="1544" max="1544" width="11.42578125" customWidth="1"/>
    <col min="1792" max="1792" width="6" customWidth="1"/>
    <col min="1793" max="1793" width="5" customWidth="1"/>
    <col min="1794" max="1794" width="22.5703125" customWidth="1"/>
    <col min="1795" max="1795" width="13.140625" customWidth="1"/>
    <col min="1796" max="1796" width="10.5703125" customWidth="1"/>
    <col min="1797" max="1797" width="2.85546875" customWidth="1"/>
    <col min="1798" max="1798" width="6" customWidth="1"/>
    <col min="1800" max="1800" width="11.42578125" customWidth="1"/>
    <col min="2048" max="2048" width="6" customWidth="1"/>
    <col min="2049" max="2049" width="5" customWidth="1"/>
    <col min="2050" max="2050" width="22.5703125" customWidth="1"/>
    <col min="2051" max="2051" width="13.140625" customWidth="1"/>
    <col min="2052" max="2052" width="10.5703125" customWidth="1"/>
    <col min="2053" max="2053" width="2.85546875" customWidth="1"/>
    <col min="2054" max="2054" width="6" customWidth="1"/>
    <col min="2056" max="2056" width="11.42578125" customWidth="1"/>
    <col min="2304" max="2304" width="6" customWidth="1"/>
    <col min="2305" max="2305" width="5" customWidth="1"/>
    <col min="2306" max="2306" width="22.5703125" customWidth="1"/>
    <col min="2307" max="2307" width="13.140625" customWidth="1"/>
    <col min="2308" max="2308" width="10.5703125" customWidth="1"/>
    <col min="2309" max="2309" width="2.85546875" customWidth="1"/>
    <col min="2310" max="2310" width="6" customWidth="1"/>
    <col min="2312" max="2312" width="11.42578125" customWidth="1"/>
    <col min="2560" max="2560" width="6" customWidth="1"/>
    <col min="2561" max="2561" width="5" customWidth="1"/>
    <col min="2562" max="2562" width="22.5703125" customWidth="1"/>
    <col min="2563" max="2563" width="13.140625" customWidth="1"/>
    <col min="2564" max="2564" width="10.5703125" customWidth="1"/>
    <col min="2565" max="2565" width="2.85546875" customWidth="1"/>
    <col min="2566" max="2566" width="6" customWidth="1"/>
    <col min="2568" max="2568" width="11.42578125" customWidth="1"/>
    <col min="2816" max="2816" width="6" customWidth="1"/>
    <col min="2817" max="2817" width="5" customWidth="1"/>
    <col min="2818" max="2818" width="22.5703125" customWidth="1"/>
    <col min="2819" max="2819" width="13.140625" customWidth="1"/>
    <col min="2820" max="2820" width="10.5703125" customWidth="1"/>
    <col min="2821" max="2821" width="2.85546875" customWidth="1"/>
    <col min="2822" max="2822" width="6" customWidth="1"/>
    <col min="2824" max="2824" width="11.42578125" customWidth="1"/>
    <col min="3072" max="3072" width="6" customWidth="1"/>
    <col min="3073" max="3073" width="5" customWidth="1"/>
    <col min="3074" max="3074" width="22.5703125" customWidth="1"/>
    <col min="3075" max="3075" width="13.140625" customWidth="1"/>
    <col min="3076" max="3076" width="10.5703125" customWidth="1"/>
    <col min="3077" max="3077" width="2.85546875" customWidth="1"/>
    <col min="3078" max="3078" width="6" customWidth="1"/>
    <col min="3080" max="3080" width="11.42578125" customWidth="1"/>
    <col min="3328" max="3328" width="6" customWidth="1"/>
    <col min="3329" max="3329" width="5" customWidth="1"/>
    <col min="3330" max="3330" width="22.5703125" customWidth="1"/>
    <col min="3331" max="3331" width="13.140625" customWidth="1"/>
    <col min="3332" max="3332" width="10.5703125" customWidth="1"/>
    <col min="3333" max="3333" width="2.85546875" customWidth="1"/>
    <col min="3334" max="3334" width="6" customWidth="1"/>
    <col min="3336" max="3336" width="11.42578125" customWidth="1"/>
    <col min="3584" max="3584" width="6" customWidth="1"/>
    <col min="3585" max="3585" width="5" customWidth="1"/>
    <col min="3586" max="3586" width="22.5703125" customWidth="1"/>
    <col min="3587" max="3587" width="13.140625" customWidth="1"/>
    <col min="3588" max="3588" width="10.5703125" customWidth="1"/>
    <col min="3589" max="3589" width="2.85546875" customWidth="1"/>
    <col min="3590" max="3590" width="6" customWidth="1"/>
    <col min="3592" max="3592" width="11.42578125" customWidth="1"/>
    <col min="3840" max="3840" width="6" customWidth="1"/>
    <col min="3841" max="3841" width="5" customWidth="1"/>
    <col min="3842" max="3842" width="22.5703125" customWidth="1"/>
    <col min="3843" max="3843" width="13.140625" customWidth="1"/>
    <col min="3844" max="3844" width="10.5703125" customWidth="1"/>
    <col min="3845" max="3845" width="2.85546875" customWidth="1"/>
    <col min="3846" max="3846" width="6" customWidth="1"/>
    <col min="3848" max="3848" width="11.42578125" customWidth="1"/>
    <col min="4096" max="4096" width="6" customWidth="1"/>
    <col min="4097" max="4097" width="5" customWidth="1"/>
    <col min="4098" max="4098" width="22.5703125" customWidth="1"/>
    <col min="4099" max="4099" width="13.140625" customWidth="1"/>
    <col min="4100" max="4100" width="10.5703125" customWidth="1"/>
    <col min="4101" max="4101" width="2.85546875" customWidth="1"/>
    <col min="4102" max="4102" width="6" customWidth="1"/>
    <col min="4104" max="4104" width="11.42578125" customWidth="1"/>
    <col min="4352" max="4352" width="6" customWidth="1"/>
    <col min="4353" max="4353" width="5" customWidth="1"/>
    <col min="4354" max="4354" width="22.5703125" customWidth="1"/>
    <col min="4355" max="4355" width="13.140625" customWidth="1"/>
    <col min="4356" max="4356" width="10.5703125" customWidth="1"/>
    <col min="4357" max="4357" width="2.85546875" customWidth="1"/>
    <col min="4358" max="4358" width="6" customWidth="1"/>
    <col min="4360" max="4360" width="11.42578125" customWidth="1"/>
    <col min="4608" max="4608" width="6" customWidth="1"/>
    <col min="4609" max="4609" width="5" customWidth="1"/>
    <col min="4610" max="4610" width="22.5703125" customWidth="1"/>
    <col min="4611" max="4611" width="13.140625" customWidth="1"/>
    <col min="4612" max="4612" width="10.5703125" customWidth="1"/>
    <col min="4613" max="4613" width="2.85546875" customWidth="1"/>
    <col min="4614" max="4614" width="6" customWidth="1"/>
    <col min="4616" max="4616" width="11.42578125" customWidth="1"/>
    <col min="4864" max="4864" width="6" customWidth="1"/>
    <col min="4865" max="4865" width="5" customWidth="1"/>
    <col min="4866" max="4866" width="22.5703125" customWidth="1"/>
    <col min="4867" max="4867" width="13.140625" customWidth="1"/>
    <col min="4868" max="4868" width="10.5703125" customWidth="1"/>
    <col min="4869" max="4869" width="2.85546875" customWidth="1"/>
    <col min="4870" max="4870" width="6" customWidth="1"/>
    <col min="4872" max="4872" width="11.42578125" customWidth="1"/>
    <col min="5120" max="5120" width="6" customWidth="1"/>
    <col min="5121" max="5121" width="5" customWidth="1"/>
    <col min="5122" max="5122" width="22.5703125" customWidth="1"/>
    <col min="5123" max="5123" width="13.140625" customWidth="1"/>
    <col min="5124" max="5124" width="10.5703125" customWidth="1"/>
    <col min="5125" max="5125" width="2.85546875" customWidth="1"/>
    <col min="5126" max="5126" width="6" customWidth="1"/>
    <col min="5128" max="5128" width="11.42578125" customWidth="1"/>
    <col min="5376" max="5376" width="6" customWidth="1"/>
    <col min="5377" max="5377" width="5" customWidth="1"/>
    <col min="5378" max="5378" width="22.5703125" customWidth="1"/>
    <col min="5379" max="5379" width="13.140625" customWidth="1"/>
    <col min="5380" max="5380" width="10.5703125" customWidth="1"/>
    <col min="5381" max="5381" width="2.85546875" customWidth="1"/>
    <col min="5382" max="5382" width="6" customWidth="1"/>
    <col min="5384" max="5384" width="11.42578125" customWidth="1"/>
    <col min="5632" max="5632" width="6" customWidth="1"/>
    <col min="5633" max="5633" width="5" customWidth="1"/>
    <col min="5634" max="5634" width="22.5703125" customWidth="1"/>
    <col min="5635" max="5635" width="13.140625" customWidth="1"/>
    <col min="5636" max="5636" width="10.5703125" customWidth="1"/>
    <col min="5637" max="5637" width="2.85546875" customWidth="1"/>
    <col min="5638" max="5638" width="6" customWidth="1"/>
    <col min="5640" max="5640" width="11.42578125" customWidth="1"/>
    <col min="5888" max="5888" width="6" customWidth="1"/>
    <col min="5889" max="5889" width="5" customWidth="1"/>
    <col min="5890" max="5890" width="22.5703125" customWidth="1"/>
    <col min="5891" max="5891" width="13.140625" customWidth="1"/>
    <col min="5892" max="5892" width="10.5703125" customWidth="1"/>
    <col min="5893" max="5893" width="2.85546875" customWidth="1"/>
    <col min="5894" max="5894" width="6" customWidth="1"/>
    <col min="5896" max="5896" width="11.42578125" customWidth="1"/>
    <col min="6144" max="6144" width="6" customWidth="1"/>
    <col min="6145" max="6145" width="5" customWidth="1"/>
    <col min="6146" max="6146" width="22.5703125" customWidth="1"/>
    <col min="6147" max="6147" width="13.140625" customWidth="1"/>
    <col min="6148" max="6148" width="10.5703125" customWidth="1"/>
    <col min="6149" max="6149" width="2.85546875" customWidth="1"/>
    <col min="6150" max="6150" width="6" customWidth="1"/>
    <col min="6152" max="6152" width="11.42578125" customWidth="1"/>
    <col min="6400" max="6400" width="6" customWidth="1"/>
    <col min="6401" max="6401" width="5" customWidth="1"/>
    <col min="6402" max="6402" width="22.5703125" customWidth="1"/>
    <col min="6403" max="6403" width="13.140625" customWidth="1"/>
    <col min="6404" max="6404" width="10.5703125" customWidth="1"/>
    <col min="6405" max="6405" width="2.85546875" customWidth="1"/>
    <col min="6406" max="6406" width="6" customWidth="1"/>
    <col min="6408" max="6408" width="11.42578125" customWidth="1"/>
    <col min="6656" max="6656" width="6" customWidth="1"/>
    <col min="6657" max="6657" width="5" customWidth="1"/>
    <col min="6658" max="6658" width="22.5703125" customWidth="1"/>
    <col min="6659" max="6659" width="13.140625" customWidth="1"/>
    <col min="6660" max="6660" width="10.5703125" customWidth="1"/>
    <col min="6661" max="6661" width="2.85546875" customWidth="1"/>
    <col min="6662" max="6662" width="6" customWidth="1"/>
    <col min="6664" max="6664" width="11.42578125" customWidth="1"/>
    <col min="6912" max="6912" width="6" customWidth="1"/>
    <col min="6913" max="6913" width="5" customWidth="1"/>
    <col min="6914" max="6914" width="22.5703125" customWidth="1"/>
    <col min="6915" max="6915" width="13.140625" customWidth="1"/>
    <col min="6916" max="6916" width="10.5703125" customWidth="1"/>
    <col min="6917" max="6917" width="2.85546875" customWidth="1"/>
    <col min="6918" max="6918" width="6" customWidth="1"/>
    <col min="6920" max="6920" width="11.42578125" customWidth="1"/>
    <col min="7168" max="7168" width="6" customWidth="1"/>
    <col min="7169" max="7169" width="5" customWidth="1"/>
    <col min="7170" max="7170" width="22.5703125" customWidth="1"/>
    <col min="7171" max="7171" width="13.140625" customWidth="1"/>
    <col min="7172" max="7172" width="10.5703125" customWidth="1"/>
    <col min="7173" max="7173" width="2.85546875" customWidth="1"/>
    <col min="7174" max="7174" width="6" customWidth="1"/>
    <col min="7176" max="7176" width="11.42578125" customWidth="1"/>
    <col min="7424" max="7424" width="6" customWidth="1"/>
    <col min="7425" max="7425" width="5" customWidth="1"/>
    <col min="7426" max="7426" width="22.5703125" customWidth="1"/>
    <col min="7427" max="7427" width="13.140625" customWidth="1"/>
    <col min="7428" max="7428" width="10.5703125" customWidth="1"/>
    <col min="7429" max="7429" width="2.85546875" customWidth="1"/>
    <col min="7430" max="7430" width="6" customWidth="1"/>
    <col min="7432" max="7432" width="11.42578125" customWidth="1"/>
    <col min="7680" max="7680" width="6" customWidth="1"/>
    <col min="7681" max="7681" width="5" customWidth="1"/>
    <col min="7682" max="7682" width="22.5703125" customWidth="1"/>
    <col min="7683" max="7683" width="13.140625" customWidth="1"/>
    <col min="7684" max="7684" width="10.5703125" customWidth="1"/>
    <col min="7685" max="7685" width="2.85546875" customWidth="1"/>
    <col min="7686" max="7686" width="6" customWidth="1"/>
    <col min="7688" max="7688" width="11.42578125" customWidth="1"/>
    <col min="7936" max="7936" width="6" customWidth="1"/>
    <col min="7937" max="7937" width="5" customWidth="1"/>
    <col min="7938" max="7938" width="22.5703125" customWidth="1"/>
    <col min="7939" max="7939" width="13.140625" customWidth="1"/>
    <col min="7940" max="7940" width="10.5703125" customWidth="1"/>
    <col min="7941" max="7941" width="2.85546875" customWidth="1"/>
    <col min="7942" max="7942" width="6" customWidth="1"/>
    <col min="7944" max="7944" width="11.42578125" customWidth="1"/>
    <col min="8192" max="8192" width="6" customWidth="1"/>
    <col min="8193" max="8193" width="5" customWidth="1"/>
    <col min="8194" max="8194" width="22.5703125" customWidth="1"/>
    <col min="8195" max="8195" width="13.140625" customWidth="1"/>
    <col min="8196" max="8196" width="10.5703125" customWidth="1"/>
    <col min="8197" max="8197" width="2.85546875" customWidth="1"/>
    <col min="8198" max="8198" width="6" customWidth="1"/>
    <col min="8200" max="8200" width="11.42578125" customWidth="1"/>
    <col min="8448" max="8448" width="6" customWidth="1"/>
    <col min="8449" max="8449" width="5" customWidth="1"/>
    <col min="8450" max="8450" width="22.5703125" customWidth="1"/>
    <col min="8451" max="8451" width="13.140625" customWidth="1"/>
    <col min="8452" max="8452" width="10.5703125" customWidth="1"/>
    <col min="8453" max="8453" width="2.85546875" customWidth="1"/>
    <col min="8454" max="8454" width="6" customWidth="1"/>
    <col min="8456" max="8456" width="11.42578125" customWidth="1"/>
    <col min="8704" max="8704" width="6" customWidth="1"/>
    <col min="8705" max="8705" width="5" customWidth="1"/>
    <col min="8706" max="8706" width="22.5703125" customWidth="1"/>
    <col min="8707" max="8707" width="13.140625" customWidth="1"/>
    <col min="8708" max="8708" width="10.5703125" customWidth="1"/>
    <col min="8709" max="8709" width="2.85546875" customWidth="1"/>
    <col min="8710" max="8710" width="6" customWidth="1"/>
    <col min="8712" max="8712" width="11.42578125" customWidth="1"/>
    <col min="8960" max="8960" width="6" customWidth="1"/>
    <col min="8961" max="8961" width="5" customWidth="1"/>
    <col min="8962" max="8962" width="22.5703125" customWidth="1"/>
    <col min="8963" max="8963" width="13.140625" customWidth="1"/>
    <col min="8964" max="8964" width="10.5703125" customWidth="1"/>
    <col min="8965" max="8965" width="2.85546875" customWidth="1"/>
    <col min="8966" max="8966" width="6" customWidth="1"/>
    <col min="8968" max="8968" width="11.42578125" customWidth="1"/>
    <col min="9216" max="9216" width="6" customWidth="1"/>
    <col min="9217" max="9217" width="5" customWidth="1"/>
    <col min="9218" max="9218" width="22.5703125" customWidth="1"/>
    <col min="9219" max="9219" width="13.140625" customWidth="1"/>
    <col min="9220" max="9220" width="10.5703125" customWidth="1"/>
    <col min="9221" max="9221" width="2.85546875" customWidth="1"/>
    <col min="9222" max="9222" width="6" customWidth="1"/>
    <col min="9224" max="9224" width="11.42578125" customWidth="1"/>
    <col min="9472" max="9472" width="6" customWidth="1"/>
    <col min="9473" max="9473" width="5" customWidth="1"/>
    <col min="9474" max="9474" width="22.5703125" customWidth="1"/>
    <col min="9475" max="9475" width="13.140625" customWidth="1"/>
    <col min="9476" max="9476" width="10.5703125" customWidth="1"/>
    <col min="9477" max="9477" width="2.85546875" customWidth="1"/>
    <col min="9478" max="9478" width="6" customWidth="1"/>
    <col min="9480" max="9480" width="11.42578125" customWidth="1"/>
    <col min="9728" max="9728" width="6" customWidth="1"/>
    <col min="9729" max="9729" width="5" customWidth="1"/>
    <col min="9730" max="9730" width="22.5703125" customWidth="1"/>
    <col min="9731" max="9731" width="13.140625" customWidth="1"/>
    <col min="9732" max="9732" width="10.5703125" customWidth="1"/>
    <col min="9733" max="9733" width="2.85546875" customWidth="1"/>
    <col min="9734" max="9734" width="6" customWidth="1"/>
    <col min="9736" max="9736" width="11.42578125" customWidth="1"/>
    <col min="9984" max="9984" width="6" customWidth="1"/>
    <col min="9985" max="9985" width="5" customWidth="1"/>
    <col min="9986" max="9986" width="22.5703125" customWidth="1"/>
    <col min="9987" max="9987" width="13.140625" customWidth="1"/>
    <col min="9988" max="9988" width="10.5703125" customWidth="1"/>
    <col min="9989" max="9989" width="2.85546875" customWidth="1"/>
    <col min="9990" max="9990" width="6" customWidth="1"/>
    <col min="9992" max="9992" width="11.42578125" customWidth="1"/>
    <col min="10240" max="10240" width="6" customWidth="1"/>
    <col min="10241" max="10241" width="5" customWidth="1"/>
    <col min="10242" max="10242" width="22.5703125" customWidth="1"/>
    <col min="10243" max="10243" width="13.140625" customWidth="1"/>
    <col min="10244" max="10244" width="10.5703125" customWidth="1"/>
    <col min="10245" max="10245" width="2.85546875" customWidth="1"/>
    <col min="10246" max="10246" width="6" customWidth="1"/>
    <col min="10248" max="10248" width="11.42578125" customWidth="1"/>
    <col min="10496" max="10496" width="6" customWidth="1"/>
    <col min="10497" max="10497" width="5" customWidth="1"/>
    <col min="10498" max="10498" width="22.5703125" customWidth="1"/>
    <col min="10499" max="10499" width="13.140625" customWidth="1"/>
    <col min="10500" max="10500" width="10.5703125" customWidth="1"/>
    <col min="10501" max="10501" width="2.85546875" customWidth="1"/>
    <col min="10502" max="10502" width="6" customWidth="1"/>
    <col min="10504" max="10504" width="11.42578125" customWidth="1"/>
    <col min="10752" max="10752" width="6" customWidth="1"/>
    <col min="10753" max="10753" width="5" customWidth="1"/>
    <col min="10754" max="10754" width="22.5703125" customWidth="1"/>
    <col min="10755" max="10755" width="13.140625" customWidth="1"/>
    <col min="10756" max="10756" width="10.5703125" customWidth="1"/>
    <col min="10757" max="10757" width="2.85546875" customWidth="1"/>
    <col min="10758" max="10758" width="6" customWidth="1"/>
    <col min="10760" max="10760" width="11.42578125" customWidth="1"/>
    <col min="11008" max="11008" width="6" customWidth="1"/>
    <col min="11009" max="11009" width="5" customWidth="1"/>
    <col min="11010" max="11010" width="22.5703125" customWidth="1"/>
    <col min="11011" max="11011" width="13.140625" customWidth="1"/>
    <col min="11012" max="11012" width="10.5703125" customWidth="1"/>
    <col min="11013" max="11013" width="2.85546875" customWidth="1"/>
    <col min="11014" max="11014" width="6" customWidth="1"/>
    <col min="11016" max="11016" width="11.42578125" customWidth="1"/>
    <col min="11264" max="11264" width="6" customWidth="1"/>
    <col min="11265" max="11265" width="5" customWidth="1"/>
    <col min="11266" max="11266" width="22.5703125" customWidth="1"/>
    <col min="11267" max="11267" width="13.140625" customWidth="1"/>
    <col min="11268" max="11268" width="10.5703125" customWidth="1"/>
    <col min="11269" max="11269" width="2.85546875" customWidth="1"/>
    <col min="11270" max="11270" width="6" customWidth="1"/>
    <col min="11272" max="11272" width="11.42578125" customWidth="1"/>
    <col min="11520" max="11520" width="6" customWidth="1"/>
    <col min="11521" max="11521" width="5" customWidth="1"/>
    <col min="11522" max="11522" width="22.5703125" customWidth="1"/>
    <col min="11523" max="11523" width="13.140625" customWidth="1"/>
    <col min="11524" max="11524" width="10.5703125" customWidth="1"/>
    <col min="11525" max="11525" width="2.85546875" customWidth="1"/>
    <col min="11526" max="11526" width="6" customWidth="1"/>
    <col min="11528" max="11528" width="11.42578125" customWidth="1"/>
    <col min="11776" max="11776" width="6" customWidth="1"/>
    <col min="11777" max="11777" width="5" customWidth="1"/>
    <col min="11778" max="11778" width="22.5703125" customWidth="1"/>
    <col min="11779" max="11779" width="13.140625" customWidth="1"/>
    <col min="11780" max="11780" width="10.5703125" customWidth="1"/>
    <col min="11781" max="11781" width="2.85546875" customWidth="1"/>
    <col min="11782" max="11782" width="6" customWidth="1"/>
    <col min="11784" max="11784" width="11.42578125" customWidth="1"/>
    <col min="12032" max="12032" width="6" customWidth="1"/>
    <col min="12033" max="12033" width="5" customWidth="1"/>
    <col min="12034" max="12034" width="22.5703125" customWidth="1"/>
    <col min="12035" max="12035" width="13.140625" customWidth="1"/>
    <col min="12036" max="12036" width="10.5703125" customWidth="1"/>
    <col min="12037" max="12037" width="2.85546875" customWidth="1"/>
    <col min="12038" max="12038" width="6" customWidth="1"/>
    <col min="12040" max="12040" width="11.42578125" customWidth="1"/>
    <col min="12288" max="12288" width="6" customWidth="1"/>
    <col min="12289" max="12289" width="5" customWidth="1"/>
    <col min="12290" max="12290" width="22.5703125" customWidth="1"/>
    <col min="12291" max="12291" width="13.140625" customWidth="1"/>
    <col min="12292" max="12292" width="10.5703125" customWidth="1"/>
    <col min="12293" max="12293" width="2.85546875" customWidth="1"/>
    <col min="12294" max="12294" width="6" customWidth="1"/>
    <col min="12296" max="12296" width="11.42578125" customWidth="1"/>
    <col min="12544" max="12544" width="6" customWidth="1"/>
    <col min="12545" max="12545" width="5" customWidth="1"/>
    <col min="12546" max="12546" width="22.5703125" customWidth="1"/>
    <col min="12547" max="12547" width="13.140625" customWidth="1"/>
    <col min="12548" max="12548" width="10.5703125" customWidth="1"/>
    <col min="12549" max="12549" width="2.85546875" customWidth="1"/>
    <col min="12550" max="12550" width="6" customWidth="1"/>
    <col min="12552" max="12552" width="11.42578125" customWidth="1"/>
    <col min="12800" max="12800" width="6" customWidth="1"/>
    <col min="12801" max="12801" width="5" customWidth="1"/>
    <col min="12802" max="12802" width="22.5703125" customWidth="1"/>
    <col min="12803" max="12803" width="13.140625" customWidth="1"/>
    <col min="12804" max="12804" width="10.5703125" customWidth="1"/>
    <col min="12805" max="12805" width="2.85546875" customWidth="1"/>
    <col min="12806" max="12806" width="6" customWidth="1"/>
    <col min="12808" max="12808" width="11.42578125" customWidth="1"/>
    <col min="13056" max="13056" width="6" customWidth="1"/>
    <col min="13057" max="13057" width="5" customWidth="1"/>
    <col min="13058" max="13058" width="22.5703125" customWidth="1"/>
    <col min="13059" max="13059" width="13.140625" customWidth="1"/>
    <col min="13060" max="13060" width="10.5703125" customWidth="1"/>
    <col min="13061" max="13061" width="2.85546875" customWidth="1"/>
    <col min="13062" max="13062" width="6" customWidth="1"/>
    <col min="13064" max="13064" width="11.42578125" customWidth="1"/>
    <col min="13312" max="13312" width="6" customWidth="1"/>
    <col min="13313" max="13313" width="5" customWidth="1"/>
    <col min="13314" max="13314" width="22.5703125" customWidth="1"/>
    <col min="13315" max="13315" width="13.140625" customWidth="1"/>
    <col min="13316" max="13316" width="10.5703125" customWidth="1"/>
    <col min="13317" max="13317" width="2.85546875" customWidth="1"/>
    <col min="13318" max="13318" width="6" customWidth="1"/>
    <col min="13320" max="13320" width="11.42578125" customWidth="1"/>
    <col min="13568" max="13568" width="6" customWidth="1"/>
    <col min="13569" max="13569" width="5" customWidth="1"/>
    <col min="13570" max="13570" width="22.5703125" customWidth="1"/>
    <col min="13571" max="13571" width="13.140625" customWidth="1"/>
    <col min="13572" max="13572" width="10.5703125" customWidth="1"/>
    <col min="13573" max="13573" width="2.85546875" customWidth="1"/>
    <col min="13574" max="13574" width="6" customWidth="1"/>
    <col min="13576" max="13576" width="11.42578125" customWidth="1"/>
    <col min="13824" max="13824" width="6" customWidth="1"/>
    <col min="13825" max="13825" width="5" customWidth="1"/>
    <col min="13826" max="13826" width="22.5703125" customWidth="1"/>
    <col min="13827" max="13827" width="13.140625" customWidth="1"/>
    <col min="13828" max="13828" width="10.5703125" customWidth="1"/>
    <col min="13829" max="13829" width="2.85546875" customWidth="1"/>
    <col min="13830" max="13830" width="6" customWidth="1"/>
    <col min="13832" max="13832" width="11.42578125" customWidth="1"/>
    <col min="14080" max="14080" width="6" customWidth="1"/>
    <col min="14081" max="14081" width="5" customWidth="1"/>
    <col min="14082" max="14082" width="22.5703125" customWidth="1"/>
    <col min="14083" max="14083" width="13.140625" customWidth="1"/>
    <col min="14084" max="14084" width="10.5703125" customWidth="1"/>
    <col min="14085" max="14085" width="2.85546875" customWidth="1"/>
    <col min="14086" max="14086" width="6" customWidth="1"/>
    <col min="14088" max="14088" width="11.42578125" customWidth="1"/>
    <col min="14336" max="14336" width="6" customWidth="1"/>
    <col min="14337" max="14337" width="5" customWidth="1"/>
    <col min="14338" max="14338" width="22.5703125" customWidth="1"/>
    <col min="14339" max="14339" width="13.140625" customWidth="1"/>
    <col min="14340" max="14340" width="10.5703125" customWidth="1"/>
    <col min="14341" max="14341" width="2.85546875" customWidth="1"/>
    <col min="14342" max="14342" width="6" customWidth="1"/>
    <col min="14344" max="14344" width="11.42578125" customWidth="1"/>
    <col min="14592" max="14592" width="6" customWidth="1"/>
    <col min="14593" max="14593" width="5" customWidth="1"/>
    <col min="14594" max="14594" width="22.5703125" customWidth="1"/>
    <col min="14595" max="14595" width="13.140625" customWidth="1"/>
    <col min="14596" max="14596" width="10.5703125" customWidth="1"/>
    <col min="14597" max="14597" width="2.85546875" customWidth="1"/>
    <col min="14598" max="14598" width="6" customWidth="1"/>
    <col min="14600" max="14600" width="11.42578125" customWidth="1"/>
    <col min="14848" max="14848" width="6" customWidth="1"/>
    <col min="14849" max="14849" width="5" customWidth="1"/>
    <col min="14850" max="14850" width="22.5703125" customWidth="1"/>
    <col min="14851" max="14851" width="13.140625" customWidth="1"/>
    <col min="14852" max="14852" width="10.5703125" customWidth="1"/>
    <col min="14853" max="14853" width="2.85546875" customWidth="1"/>
    <col min="14854" max="14854" width="6" customWidth="1"/>
    <col min="14856" max="14856" width="11.42578125" customWidth="1"/>
    <col min="15104" max="15104" width="6" customWidth="1"/>
    <col min="15105" max="15105" width="5" customWidth="1"/>
    <col min="15106" max="15106" width="22.5703125" customWidth="1"/>
    <col min="15107" max="15107" width="13.140625" customWidth="1"/>
    <col min="15108" max="15108" width="10.5703125" customWidth="1"/>
    <col min="15109" max="15109" width="2.85546875" customWidth="1"/>
    <col min="15110" max="15110" width="6" customWidth="1"/>
    <col min="15112" max="15112" width="11.42578125" customWidth="1"/>
    <col min="15360" max="15360" width="6" customWidth="1"/>
    <col min="15361" max="15361" width="5" customWidth="1"/>
    <col min="15362" max="15362" width="22.5703125" customWidth="1"/>
    <col min="15363" max="15363" width="13.140625" customWidth="1"/>
    <col min="15364" max="15364" width="10.5703125" customWidth="1"/>
    <col min="15365" max="15365" width="2.85546875" customWidth="1"/>
    <col min="15366" max="15366" width="6" customWidth="1"/>
    <col min="15368" max="15368" width="11.42578125" customWidth="1"/>
    <col min="15616" max="15616" width="6" customWidth="1"/>
    <col min="15617" max="15617" width="5" customWidth="1"/>
    <col min="15618" max="15618" width="22.5703125" customWidth="1"/>
    <col min="15619" max="15619" width="13.140625" customWidth="1"/>
    <col min="15620" max="15620" width="10.5703125" customWidth="1"/>
    <col min="15621" max="15621" width="2.85546875" customWidth="1"/>
    <col min="15622" max="15622" width="6" customWidth="1"/>
    <col min="15624" max="15624" width="11.42578125" customWidth="1"/>
    <col min="15872" max="15872" width="6" customWidth="1"/>
    <col min="15873" max="15873" width="5" customWidth="1"/>
    <col min="15874" max="15874" width="22.5703125" customWidth="1"/>
    <col min="15875" max="15875" width="13.140625" customWidth="1"/>
    <col min="15876" max="15876" width="10.5703125" customWidth="1"/>
    <col min="15877" max="15877" width="2.85546875" customWidth="1"/>
    <col min="15878" max="15878" width="6" customWidth="1"/>
    <col min="15880" max="15880" width="11.42578125" customWidth="1"/>
    <col min="16128" max="16128" width="6" customWidth="1"/>
    <col min="16129" max="16129" width="5" customWidth="1"/>
    <col min="16130" max="16130" width="22.5703125" customWidth="1"/>
    <col min="16131" max="16131" width="13.140625" customWidth="1"/>
    <col min="16132" max="16132" width="10.5703125" customWidth="1"/>
    <col min="16133" max="16133" width="2.85546875" customWidth="1"/>
    <col min="16134" max="16134" width="6" customWidth="1"/>
    <col min="16136" max="16136" width="11.42578125" customWidth="1"/>
  </cols>
  <sheetData>
    <row r="1" spans="2:17" ht="20.45" customHeight="1" x14ac:dyDescent="0.25">
      <c r="B1" s="70" t="s">
        <v>98</v>
      </c>
      <c r="C1" s="68"/>
    </row>
    <row r="2" spans="2:17" x14ac:dyDescent="0.25">
      <c r="B2" s="70" t="s">
        <v>74</v>
      </c>
      <c r="C2" s="68"/>
    </row>
    <row r="3" spans="2:17" x14ac:dyDescent="0.25">
      <c r="B3" s="70" t="s">
        <v>75</v>
      </c>
      <c r="C3" s="68"/>
    </row>
    <row r="4" spans="2:17" x14ac:dyDescent="0.25">
      <c r="B4" s="70" t="s">
        <v>76</v>
      </c>
      <c r="C4" s="68"/>
    </row>
    <row r="5" spans="2:17" ht="12.6" customHeight="1" x14ac:dyDescent="0.25"/>
    <row r="6" spans="2:17" ht="15.75" x14ac:dyDescent="0.25">
      <c r="B6" s="69" t="s">
        <v>77</v>
      </c>
      <c r="J6" t="s">
        <v>110</v>
      </c>
    </row>
    <row r="7" spans="2:17" ht="15" customHeight="1" thickBot="1" x14ac:dyDescent="0.3">
      <c r="B7" s="66"/>
    </row>
    <row r="8" spans="2:17" ht="17.45" customHeight="1" thickBot="1" x14ac:dyDescent="0.3">
      <c r="B8" s="117" t="s">
        <v>78</v>
      </c>
      <c r="C8" s="118" t="s">
        <v>51</v>
      </c>
      <c r="D8" s="119" t="s">
        <v>99</v>
      </c>
      <c r="E8" s="120" t="s">
        <v>100</v>
      </c>
      <c r="G8" s="91" t="s">
        <v>79</v>
      </c>
      <c r="H8" s="92">
        <v>1.3</v>
      </c>
      <c r="J8" s="123" t="s">
        <v>101</v>
      </c>
      <c r="K8" s="124" t="s">
        <v>112</v>
      </c>
      <c r="L8" s="124" t="s">
        <v>111</v>
      </c>
      <c r="M8" s="124" t="s">
        <v>103</v>
      </c>
      <c r="N8" s="125" t="s">
        <v>104</v>
      </c>
      <c r="P8" s="111" t="s">
        <v>102</v>
      </c>
      <c r="Q8" s="111">
        <v>0.19</v>
      </c>
    </row>
    <row r="9" spans="2:17" x14ac:dyDescent="0.25">
      <c r="B9" s="113">
        <v>501</v>
      </c>
      <c r="C9" s="114" t="s">
        <v>80</v>
      </c>
      <c r="D9" s="115">
        <v>500</v>
      </c>
      <c r="E9" s="116"/>
      <c r="J9" s="121" t="s">
        <v>105</v>
      </c>
      <c r="K9" s="121">
        <v>3</v>
      </c>
      <c r="L9" s="121">
        <v>27.5</v>
      </c>
      <c r="M9" s="122"/>
      <c r="N9" s="122"/>
      <c r="P9" s="111" t="s">
        <v>106</v>
      </c>
      <c r="Q9" s="112"/>
    </row>
    <row r="10" spans="2:17" x14ac:dyDescent="0.25">
      <c r="B10" s="84">
        <v>502</v>
      </c>
      <c r="C10" s="85" t="s">
        <v>81</v>
      </c>
      <c r="D10" s="86">
        <v>600</v>
      </c>
      <c r="E10" s="100"/>
      <c r="J10" s="111" t="s">
        <v>107</v>
      </c>
      <c r="K10" s="111">
        <v>2</v>
      </c>
      <c r="L10" s="111">
        <v>8.1999999999999993</v>
      </c>
      <c r="M10" s="112"/>
      <c r="N10" s="112"/>
    </row>
    <row r="11" spans="2:17" x14ac:dyDescent="0.25">
      <c r="B11" s="87">
        <v>504</v>
      </c>
      <c r="C11" s="88" t="s">
        <v>82</v>
      </c>
      <c r="D11" s="89">
        <v>11000</v>
      </c>
      <c r="E11" s="100"/>
      <c r="J11" s="111" t="s">
        <v>108</v>
      </c>
      <c r="K11" s="111">
        <v>3</v>
      </c>
      <c r="L11" s="111">
        <v>13.75</v>
      </c>
      <c r="M11" s="112"/>
      <c r="N11" s="112"/>
    </row>
    <row r="12" spans="2:17" x14ac:dyDescent="0.25">
      <c r="B12" s="87">
        <v>511</v>
      </c>
      <c r="C12" s="88" t="s">
        <v>83</v>
      </c>
      <c r="D12" s="89">
        <v>800</v>
      </c>
      <c r="E12" s="100"/>
      <c r="J12" s="111" t="s">
        <v>109</v>
      </c>
      <c r="K12" s="111">
        <v>120</v>
      </c>
      <c r="L12" s="111">
        <v>1.4</v>
      </c>
      <c r="M12" s="112"/>
      <c r="N12" s="112"/>
    </row>
    <row r="13" spans="2:17" x14ac:dyDescent="0.25">
      <c r="B13" s="87">
        <v>512</v>
      </c>
      <c r="C13" s="88" t="s">
        <v>84</v>
      </c>
      <c r="D13" s="89">
        <v>500</v>
      </c>
      <c r="E13" s="100"/>
    </row>
    <row r="14" spans="2:17" x14ac:dyDescent="0.25">
      <c r="B14" s="87">
        <v>518</v>
      </c>
      <c r="C14" s="88" t="s">
        <v>85</v>
      </c>
      <c r="D14" s="89">
        <v>600</v>
      </c>
      <c r="E14" s="100"/>
    </row>
    <row r="15" spans="2:17" x14ac:dyDescent="0.25">
      <c r="B15" s="87">
        <v>518</v>
      </c>
      <c r="C15" s="88" t="s">
        <v>86</v>
      </c>
      <c r="D15" s="89">
        <v>3000</v>
      </c>
      <c r="E15" s="100"/>
    </row>
    <row r="16" spans="2:17" x14ac:dyDescent="0.25">
      <c r="B16" s="87">
        <v>518</v>
      </c>
      <c r="C16" s="88" t="s">
        <v>87</v>
      </c>
      <c r="D16" s="89">
        <v>1500</v>
      </c>
      <c r="E16" s="100"/>
    </row>
    <row r="17" spans="1:9" x14ac:dyDescent="0.25">
      <c r="B17" s="87">
        <v>518</v>
      </c>
      <c r="C17" s="88" t="s">
        <v>88</v>
      </c>
      <c r="D17" s="89">
        <v>2000</v>
      </c>
      <c r="E17" s="100"/>
    </row>
    <row r="18" spans="1:9" x14ac:dyDescent="0.25">
      <c r="B18" s="87">
        <v>518</v>
      </c>
      <c r="C18" s="88" t="s">
        <v>89</v>
      </c>
      <c r="D18" s="89">
        <v>500</v>
      </c>
      <c r="E18" s="100"/>
    </row>
    <row r="19" spans="1:9" x14ac:dyDescent="0.25">
      <c r="B19" s="87" t="s">
        <v>90</v>
      </c>
      <c r="C19" s="88" t="s">
        <v>91</v>
      </c>
      <c r="D19" s="89">
        <v>19000</v>
      </c>
      <c r="E19" s="100"/>
    </row>
    <row r="20" spans="1:9" x14ac:dyDescent="0.25">
      <c r="B20" s="87" t="s">
        <v>92</v>
      </c>
      <c r="C20" s="88" t="s">
        <v>93</v>
      </c>
      <c r="D20" s="89">
        <v>300</v>
      </c>
      <c r="E20" s="100"/>
    </row>
    <row r="21" spans="1:9" x14ac:dyDescent="0.25">
      <c r="B21" s="87">
        <v>518</v>
      </c>
      <c r="C21" s="88" t="s">
        <v>94</v>
      </c>
      <c r="D21" s="89">
        <v>400</v>
      </c>
      <c r="E21" s="100"/>
    </row>
    <row r="22" spans="1:9" x14ac:dyDescent="0.25">
      <c r="B22" s="87">
        <v>518</v>
      </c>
      <c r="C22" s="88" t="s">
        <v>95</v>
      </c>
      <c r="D22" s="89">
        <v>600</v>
      </c>
      <c r="E22" s="100"/>
    </row>
    <row r="23" spans="1:9" x14ac:dyDescent="0.25">
      <c r="B23" s="87">
        <v>551</v>
      </c>
      <c r="C23" s="88" t="s">
        <v>96</v>
      </c>
      <c r="D23" s="89">
        <v>3000</v>
      </c>
      <c r="E23" s="100"/>
    </row>
    <row r="24" spans="1:9" x14ac:dyDescent="0.25">
      <c r="B24" s="90"/>
      <c r="C24" s="85" t="s">
        <v>97</v>
      </c>
      <c r="D24" s="101"/>
      <c r="E24" s="102"/>
    </row>
    <row r="25" spans="1:9" x14ac:dyDescent="0.25">
      <c r="D25" s="67"/>
    </row>
    <row r="26" spans="1:9" ht="13.15" customHeight="1" x14ac:dyDescent="0.25"/>
    <row r="29" spans="1:9" x14ac:dyDescent="0.25">
      <c r="A29" s="93"/>
      <c r="B29" s="93"/>
      <c r="C29" s="93"/>
      <c r="D29" s="93"/>
      <c r="E29" s="93"/>
      <c r="F29" s="93"/>
      <c r="G29" s="93"/>
      <c r="H29" s="93"/>
      <c r="I29" s="93"/>
    </row>
    <row r="30" spans="1:9" x14ac:dyDescent="0.25">
      <c r="A30" s="93"/>
      <c r="B30" s="93"/>
      <c r="C30" s="93"/>
      <c r="D30" s="93"/>
      <c r="E30" s="93"/>
      <c r="F30" s="93"/>
      <c r="G30" s="93"/>
      <c r="H30" s="93"/>
      <c r="I30" s="93"/>
    </row>
    <row r="31" spans="1:9" ht="22.5" x14ac:dyDescent="0.3">
      <c r="A31" s="93"/>
      <c r="B31" s="94"/>
      <c r="C31" s="93"/>
      <c r="D31" s="93"/>
      <c r="E31" s="93"/>
      <c r="F31" s="93"/>
      <c r="G31" s="93"/>
      <c r="H31" s="93"/>
      <c r="I31" s="93"/>
    </row>
    <row r="32" spans="1:9" x14ac:dyDescent="0.25">
      <c r="A32" s="93"/>
      <c r="B32" s="93"/>
      <c r="C32" s="93"/>
      <c r="D32" s="93"/>
      <c r="E32" s="93"/>
      <c r="F32" s="93"/>
      <c r="G32" s="93"/>
      <c r="H32" s="93"/>
      <c r="I32" s="93"/>
    </row>
    <row r="33" spans="1:12" x14ac:dyDescent="0.25">
      <c r="A33" s="93"/>
      <c r="B33" s="93"/>
      <c r="C33" s="93"/>
      <c r="D33" s="93"/>
      <c r="E33" s="93"/>
      <c r="F33" s="93"/>
      <c r="G33" s="93"/>
      <c r="H33" s="93"/>
      <c r="I33" s="93"/>
    </row>
    <row r="34" spans="1:12" x14ac:dyDescent="0.25">
      <c r="A34" s="93"/>
      <c r="B34" s="93"/>
      <c r="C34" s="93"/>
      <c r="D34" s="93"/>
      <c r="E34" s="93"/>
      <c r="F34" s="93"/>
      <c r="G34" s="93"/>
      <c r="H34" s="93"/>
      <c r="I34" s="93"/>
    </row>
    <row r="35" spans="1:12" x14ac:dyDescent="0.25">
      <c r="A35" s="93"/>
      <c r="B35" s="93"/>
      <c r="C35" s="93"/>
      <c r="D35" s="93"/>
      <c r="E35" s="93"/>
      <c r="F35" s="93"/>
      <c r="G35" s="93"/>
      <c r="H35" s="93"/>
      <c r="I35" s="93"/>
    </row>
    <row r="36" spans="1:12" x14ac:dyDescent="0.25">
      <c r="A36" s="93"/>
      <c r="B36" s="93"/>
      <c r="C36" s="93"/>
      <c r="D36" s="93"/>
      <c r="E36" s="93"/>
      <c r="F36" s="93"/>
      <c r="G36" s="93"/>
      <c r="H36" s="93"/>
      <c r="I36" s="93"/>
    </row>
    <row r="37" spans="1:12" x14ac:dyDescent="0.25">
      <c r="A37" s="93"/>
      <c r="B37" s="95"/>
      <c r="C37" s="93"/>
      <c r="D37" s="93"/>
      <c r="E37" s="93"/>
      <c r="F37" s="93"/>
      <c r="G37" s="93"/>
      <c r="H37" s="93"/>
      <c r="I37" s="93"/>
    </row>
    <row r="38" spans="1:12" x14ac:dyDescent="0.25">
      <c r="A38" s="93"/>
      <c r="B38" s="96"/>
      <c r="C38" s="93"/>
      <c r="D38" s="93"/>
      <c r="E38" s="93"/>
      <c r="F38" s="93"/>
      <c r="G38" s="93"/>
      <c r="H38" s="93"/>
      <c r="I38" s="93"/>
    </row>
    <row r="39" spans="1:12" x14ac:dyDescent="0.25">
      <c r="A39" s="93"/>
      <c r="B39" s="71"/>
      <c r="C39" s="72"/>
      <c r="D39" s="73"/>
      <c r="E39" s="74"/>
      <c r="F39" s="93"/>
      <c r="G39" s="97"/>
      <c r="H39" s="98"/>
      <c r="I39" s="93"/>
    </row>
    <row r="40" spans="1:12" x14ac:dyDescent="0.25">
      <c r="A40" s="93"/>
      <c r="B40" s="75"/>
      <c r="C40" s="76"/>
      <c r="D40" s="77"/>
      <c r="E40" s="77"/>
      <c r="F40" s="93"/>
      <c r="G40" s="93"/>
      <c r="H40" s="93"/>
      <c r="I40" s="93"/>
    </row>
    <row r="41" spans="1:12" x14ac:dyDescent="0.25">
      <c r="A41" s="93"/>
      <c r="B41" s="75"/>
      <c r="C41" s="76"/>
      <c r="D41" s="77"/>
      <c r="E41" s="77"/>
      <c r="F41" s="93"/>
      <c r="G41" s="93"/>
      <c r="H41" s="93"/>
      <c r="I41" s="93"/>
    </row>
    <row r="42" spans="1:12" x14ac:dyDescent="0.25">
      <c r="A42" s="93"/>
      <c r="B42" s="78"/>
      <c r="C42" s="79"/>
      <c r="D42" s="80"/>
      <c r="E42" s="77"/>
      <c r="F42" s="93"/>
      <c r="G42" s="93"/>
      <c r="H42" s="93"/>
      <c r="I42" s="93"/>
    </row>
    <row r="43" spans="1:12" x14ac:dyDescent="0.25">
      <c r="A43" s="93"/>
      <c r="B43" s="78"/>
      <c r="C43" s="79"/>
      <c r="D43" s="80"/>
      <c r="E43" s="77"/>
      <c r="F43" s="93"/>
      <c r="G43" s="93"/>
      <c r="H43" s="93"/>
      <c r="I43" s="93"/>
    </row>
    <row r="44" spans="1:12" x14ac:dyDescent="0.25">
      <c r="A44" s="93"/>
      <c r="B44" s="78"/>
      <c r="C44" s="79"/>
      <c r="D44" s="80"/>
      <c r="E44" s="77"/>
      <c r="F44" s="93"/>
      <c r="G44" s="93"/>
      <c r="H44" s="93"/>
      <c r="I44" s="93"/>
    </row>
    <row r="45" spans="1:12" x14ac:dyDescent="0.25">
      <c r="A45" s="93"/>
      <c r="B45" s="78"/>
      <c r="C45" s="79"/>
      <c r="D45" s="80"/>
      <c r="E45" s="77"/>
      <c r="F45" s="93"/>
      <c r="G45" s="93"/>
      <c r="H45" s="93"/>
      <c r="I45" s="93"/>
    </row>
    <row r="46" spans="1:12" x14ac:dyDescent="0.25">
      <c r="A46" s="93"/>
      <c r="B46" s="78"/>
      <c r="C46" s="79"/>
      <c r="D46" s="80"/>
      <c r="E46" s="77"/>
      <c r="F46" s="93"/>
      <c r="G46" s="93"/>
      <c r="H46" s="93"/>
      <c r="I46" s="93"/>
      <c r="J46" s="93"/>
      <c r="K46" s="93"/>
      <c r="L46" s="93"/>
    </row>
    <row r="47" spans="1:12" x14ac:dyDescent="0.25">
      <c r="A47" s="93"/>
      <c r="B47" s="78"/>
      <c r="C47" s="79"/>
      <c r="D47" s="80"/>
      <c r="E47" s="77"/>
      <c r="F47" s="93"/>
      <c r="G47" s="93"/>
      <c r="H47" s="93"/>
      <c r="I47" s="93"/>
      <c r="J47" s="93"/>
      <c r="K47" s="93"/>
      <c r="L47" s="93"/>
    </row>
    <row r="48" spans="1:12" x14ac:dyDescent="0.25">
      <c r="A48" s="93"/>
      <c r="B48" s="78"/>
      <c r="C48" s="79"/>
      <c r="D48" s="80"/>
      <c r="E48" s="77"/>
      <c r="F48" s="93"/>
      <c r="G48" s="93"/>
      <c r="H48" s="93"/>
      <c r="I48" s="93"/>
      <c r="J48" s="93"/>
      <c r="K48" s="93"/>
      <c r="L48" s="93"/>
    </row>
    <row r="49" spans="1:12" x14ac:dyDescent="0.25">
      <c r="A49" s="93"/>
      <c r="B49" s="78"/>
      <c r="C49" s="79"/>
      <c r="D49" s="80"/>
      <c r="E49" s="77"/>
      <c r="F49" s="93"/>
      <c r="G49" s="93"/>
      <c r="H49" s="93"/>
      <c r="I49" s="93"/>
      <c r="J49" s="93"/>
      <c r="K49" s="93"/>
      <c r="L49" s="93"/>
    </row>
    <row r="50" spans="1:12" x14ac:dyDescent="0.25">
      <c r="A50" s="93"/>
      <c r="B50" s="78"/>
      <c r="C50" s="79"/>
      <c r="D50" s="80"/>
      <c r="E50" s="77"/>
      <c r="F50" s="93"/>
      <c r="G50" s="93"/>
      <c r="H50" s="93"/>
      <c r="I50" s="93"/>
      <c r="J50" s="93"/>
      <c r="K50" s="93"/>
      <c r="L50" s="93"/>
    </row>
    <row r="51" spans="1:12" x14ac:dyDescent="0.25">
      <c r="A51" s="93"/>
      <c r="B51" s="78"/>
      <c r="C51" s="79"/>
      <c r="D51" s="80"/>
      <c r="E51" s="77"/>
      <c r="F51" s="93"/>
      <c r="G51" s="93"/>
      <c r="H51" s="93"/>
      <c r="I51" s="93"/>
      <c r="J51" s="93"/>
      <c r="K51" s="93"/>
      <c r="L51" s="93"/>
    </row>
    <row r="52" spans="1:12" x14ac:dyDescent="0.25">
      <c r="A52" s="93"/>
      <c r="B52" s="78"/>
      <c r="C52" s="79"/>
      <c r="D52" s="80"/>
      <c r="E52" s="77"/>
      <c r="F52" s="93"/>
      <c r="G52" s="93"/>
      <c r="H52" s="93"/>
      <c r="I52" s="93"/>
      <c r="J52" s="93"/>
      <c r="K52" s="93"/>
      <c r="L52" s="93"/>
    </row>
    <row r="53" spans="1:12" x14ac:dyDescent="0.25">
      <c r="A53" s="93"/>
      <c r="B53" s="78"/>
      <c r="C53" s="79"/>
      <c r="D53" s="80"/>
      <c r="E53" s="77"/>
      <c r="F53" s="93"/>
      <c r="G53" s="93"/>
      <c r="H53" s="93"/>
      <c r="I53" s="93"/>
      <c r="J53" s="93"/>
      <c r="K53" s="93"/>
      <c r="L53" s="93"/>
    </row>
    <row r="54" spans="1:12" x14ac:dyDescent="0.25">
      <c r="A54" s="93"/>
      <c r="B54" s="78"/>
      <c r="C54" s="79"/>
      <c r="D54" s="80"/>
      <c r="E54" s="77"/>
      <c r="F54" s="93"/>
      <c r="G54" s="93"/>
      <c r="H54" s="93"/>
      <c r="I54" s="93"/>
      <c r="J54" s="93"/>
      <c r="K54" s="93"/>
      <c r="L54" s="93"/>
    </row>
    <row r="55" spans="1:12" x14ac:dyDescent="0.25">
      <c r="A55" s="93"/>
      <c r="B55" s="81"/>
      <c r="C55" s="76"/>
      <c r="D55" s="82"/>
      <c r="E55" s="83"/>
      <c r="F55" s="93"/>
      <c r="G55" s="93"/>
      <c r="H55" s="93"/>
      <c r="I55" s="93"/>
      <c r="J55" s="93"/>
      <c r="K55" s="93"/>
      <c r="L55" s="93"/>
    </row>
    <row r="56" spans="1:12" x14ac:dyDescent="0.25">
      <c r="A56" s="93"/>
      <c r="B56" s="93"/>
      <c r="C56" s="93"/>
      <c r="D56" s="99"/>
      <c r="E56" s="93"/>
      <c r="F56" s="93"/>
      <c r="G56" s="93"/>
      <c r="H56" s="93"/>
      <c r="I56" s="93"/>
      <c r="J56" s="93"/>
      <c r="K56" s="93"/>
      <c r="L56" s="93"/>
    </row>
    <row r="57" spans="1:12" x14ac:dyDescent="0.2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</row>
    <row r="58" spans="1:12" x14ac:dyDescent="0.2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</row>
    <row r="59" spans="1:12" x14ac:dyDescent="0.2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</row>
    <row r="60" spans="1:12" x14ac:dyDescent="0.2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21" sqref="G21"/>
    </sheetView>
  </sheetViews>
  <sheetFormatPr defaultRowHeight="15" x14ac:dyDescent="0.25"/>
  <cols>
    <col min="1" max="1" width="13.140625" style="131" customWidth="1"/>
    <col min="2" max="2" width="13.42578125" style="129" customWidth="1"/>
    <col min="3" max="3" width="5" style="129" customWidth="1"/>
    <col min="4" max="4" width="18.5703125" customWidth="1"/>
    <col min="5" max="5" width="13.85546875" customWidth="1"/>
    <col min="7" max="7" width="13.7109375" style="129" customWidth="1"/>
    <col min="8" max="8" width="16.140625" customWidth="1"/>
    <col min="9" max="9" width="14.140625" customWidth="1"/>
    <col min="10" max="10" width="10.42578125" bestFit="1" customWidth="1"/>
  </cols>
  <sheetData>
    <row r="1" spans="1:10" ht="21.75" thickBot="1" x14ac:dyDescent="0.4">
      <c r="A1" s="126" t="s">
        <v>113</v>
      </c>
      <c r="B1" s="127"/>
      <c r="C1" s="127"/>
      <c r="D1" s="127"/>
      <c r="E1" s="128"/>
    </row>
    <row r="2" spans="1:10" x14ac:dyDescent="0.25">
      <c r="A2" s="130" t="s">
        <v>114</v>
      </c>
      <c r="B2" s="130" t="s">
        <v>115</v>
      </c>
      <c r="C2" s="131"/>
      <c r="D2" s="132" t="s">
        <v>116</v>
      </c>
      <c r="E2" s="133">
        <v>3.5999999999999997E-2</v>
      </c>
    </row>
    <row r="3" spans="1:10" x14ac:dyDescent="0.25">
      <c r="A3" s="134" t="s">
        <v>117</v>
      </c>
      <c r="B3" s="135"/>
      <c r="D3" s="111" t="s">
        <v>118</v>
      </c>
      <c r="E3" s="136">
        <v>1000</v>
      </c>
    </row>
    <row r="4" spans="1:10" x14ac:dyDescent="0.25">
      <c r="A4" s="134" t="s">
        <v>8</v>
      </c>
      <c r="B4" s="137"/>
    </row>
    <row r="5" spans="1:10" x14ac:dyDescent="0.25">
      <c r="A5" s="134" t="s">
        <v>12</v>
      </c>
      <c r="B5" s="137"/>
    </row>
    <row r="6" spans="1:10" x14ac:dyDescent="0.25">
      <c r="A6" s="134" t="s">
        <v>14</v>
      </c>
      <c r="B6" s="137"/>
      <c r="D6" s="138" t="s">
        <v>119</v>
      </c>
      <c r="E6" s="138"/>
      <c r="F6" s="138"/>
      <c r="G6" s="138"/>
      <c r="H6" s="138"/>
      <c r="I6" s="138"/>
      <c r="J6" s="138"/>
    </row>
    <row r="7" spans="1:10" x14ac:dyDescent="0.25">
      <c r="A7" s="134" t="s">
        <v>16</v>
      </c>
      <c r="B7" s="137"/>
      <c r="D7" s="138"/>
      <c r="E7" s="138"/>
      <c r="F7" s="138"/>
      <c r="G7" s="138"/>
      <c r="H7" s="138"/>
      <c r="I7" s="138"/>
      <c r="J7" s="138"/>
    </row>
    <row r="8" spans="1:10" x14ac:dyDescent="0.25">
      <c r="A8" s="134" t="s">
        <v>120</v>
      </c>
      <c r="B8" s="137"/>
      <c r="D8" s="138" t="s">
        <v>121</v>
      </c>
      <c r="E8" s="138"/>
      <c r="F8" s="138"/>
      <c r="G8" s="138"/>
      <c r="H8" s="138"/>
      <c r="I8" s="138"/>
      <c r="J8" s="138"/>
    </row>
    <row r="9" spans="1:10" x14ac:dyDescent="0.25">
      <c r="A9" s="134" t="s">
        <v>122</v>
      </c>
      <c r="B9" s="137"/>
      <c r="D9" s="138"/>
      <c r="E9" s="138"/>
      <c r="F9" s="138"/>
      <c r="G9" s="138"/>
      <c r="H9" s="138"/>
      <c r="I9" s="138"/>
      <c r="J9" s="138"/>
    </row>
    <row r="10" spans="1:10" x14ac:dyDescent="0.25">
      <c r="A10" s="134" t="s">
        <v>123</v>
      </c>
      <c r="B10" s="137"/>
      <c r="D10" s="138" t="s">
        <v>124</v>
      </c>
      <c r="E10" s="138"/>
      <c r="F10" s="138"/>
      <c r="G10" s="138"/>
      <c r="H10" s="138"/>
      <c r="I10" s="138"/>
      <c r="J10" s="138"/>
    </row>
    <row r="11" spans="1:10" x14ac:dyDescent="0.25">
      <c r="A11" s="134" t="s">
        <v>125</v>
      </c>
      <c r="B11" s="137"/>
      <c r="D11" s="138"/>
      <c r="E11" s="138"/>
      <c r="F11" s="138"/>
      <c r="G11" s="138"/>
      <c r="H11" s="138"/>
      <c r="I11" s="138"/>
      <c r="J11" s="138"/>
    </row>
    <row r="12" spans="1:10" x14ac:dyDescent="0.25">
      <c r="A12" s="134" t="s">
        <v>126</v>
      </c>
      <c r="B12" s="137"/>
    </row>
    <row r="13" spans="1:10" x14ac:dyDescent="0.25">
      <c r="A13" s="134" t="s">
        <v>127</v>
      </c>
      <c r="B13" s="137"/>
    </row>
    <row r="14" spans="1:10" x14ac:dyDescent="0.25">
      <c r="A14" s="134" t="s">
        <v>128</v>
      </c>
      <c r="B14" s="137"/>
    </row>
    <row r="15" spans="1:10" x14ac:dyDescent="0.25">
      <c r="A15" s="134" t="s">
        <v>129</v>
      </c>
      <c r="B15" s="137"/>
    </row>
    <row r="16" spans="1:10" x14ac:dyDescent="0.25">
      <c r="A16" s="134" t="s">
        <v>130</v>
      </c>
      <c r="B16" s="137"/>
    </row>
    <row r="17" spans="1:2" customFormat="1" x14ac:dyDescent="0.25">
      <c r="A17" s="134" t="s">
        <v>131</v>
      </c>
      <c r="B17" s="137"/>
    </row>
    <row r="18" spans="1:2" customFormat="1" x14ac:dyDescent="0.25">
      <c r="A18" s="134" t="s">
        <v>132</v>
      </c>
      <c r="B18" s="137"/>
    </row>
    <row r="19" spans="1:2" customFormat="1" x14ac:dyDescent="0.25">
      <c r="A19" s="134" t="s">
        <v>133</v>
      </c>
      <c r="B19" s="137"/>
    </row>
    <row r="20" spans="1:2" customFormat="1" x14ac:dyDescent="0.25">
      <c r="A20" s="134" t="s">
        <v>134</v>
      </c>
      <c r="B20" s="137"/>
    </row>
    <row r="21" spans="1:2" customFormat="1" x14ac:dyDescent="0.25">
      <c r="A21" s="134" t="s">
        <v>135</v>
      </c>
      <c r="B21" s="137"/>
    </row>
    <row r="22" spans="1:2" customFormat="1" x14ac:dyDescent="0.25">
      <c r="A22" s="134" t="s">
        <v>136</v>
      </c>
      <c r="B22" s="137"/>
    </row>
    <row r="23" spans="1:2" customFormat="1" x14ac:dyDescent="0.25">
      <c r="A23" s="134" t="s">
        <v>137</v>
      </c>
      <c r="B23" s="137"/>
    </row>
    <row r="24" spans="1:2" customFormat="1" x14ac:dyDescent="0.25">
      <c r="A24" s="134" t="s">
        <v>138</v>
      </c>
      <c r="B24" s="137"/>
    </row>
    <row r="25" spans="1:2" customFormat="1" x14ac:dyDescent="0.25">
      <c r="A25" s="134" t="s">
        <v>139</v>
      </c>
      <c r="B25" s="137"/>
    </row>
    <row r="26" spans="1:2" customFormat="1" x14ac:dyDescent="0.25">
      <c r="A26" s="134" t="s">
        <v>140</v>
      </c>
      <c r="B26" s="137"/>
    </row>
    <row r="27" spans="1:2" customFormat="1" x14ac:dyDescent="0.25">
      <c r="A27" s="134" t="s">
        <v>141</v>
      </c>
      <c r="B27" s="137"/>
    </row>
    <row r="28" spans="1:2" customFormat="1" x14ac:dyDescent="0.25">
      <c r="A28" s="134" t="s">
        <v>142</v>
      </c>
      <c r="B28" s="137"/>
    </row>
  </sheetData>
  <mergeCells count="4">
    <mergeCell ref="A1:E1"/>
    <mergeCell ref="D6:J7"/>
    <mergeCell ref="D8:J9"/>
    <mergeCell ref="D10:J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J17" sqref="J17"/>
    </sheetView>
  </sheetViews>
  <sheetFormatPr defaultRowHeight="15" x14ac:dyDescent="0.25"/>
  <cols>
    <col min="3" max="3" width="26.42578125" customWidth="1"/>
    <col min="4" max="4" width="12.42578125" customWidth="1"/>
  </cols>
  <sheetData>
    <row r="1" spans="1:7" ht="21.75" thickBot="1" x14ac:dyDescent="0.4">
      <c r="A1" s="164" t="s">
        <v>145</v>
      </c>
      <c r="B1" s="165"/>
      <c r="C1" s="165"/>
      <c r="D1" s="166"/>
      <c r="E1" s="167"/>
    </row>
    <row r="2" spans="1:7" x14ac:dyDescent="0.25">
      <c r="A2" s="168" t="s">
        <v>146</v>
      </c>
      <c r="B2" s="169"/>
      <c r="C2" s="169"/>
      <c r="D2" s="170">
        <v>3000</v>
      </c>
      <c r="E2" s="129"/>
    </row>
    <row r="3" spans="1:7" x14ac:dyDescent="0.25">
      <c r="A3" s="171" t="s">
        <v>147</v>
      </c>
      <c r="B3" s="172"/>
      <c r="C3" s="172"/>
      <c r="D3" s="173">
        <v>55.99</v>
      </c>
      <c r="E3" s="129"/>
    </row>
    <row r="4" spans="1:7" x14ac:dyDescent="0.25">
      <c r="A4" s="174" t="s">
        <v>148</v>
      </c>
      <c r="B4" s="175"/>
      <c r="C4" s="175"/>
      <c r="D4" s="176">
        <v>84</v>
      </c>
    </row>
    <row r="5" spans="1:7" x14ac:dyDescent="0.25">
      <c r="A5" s="177" t="s">
        <v>149</v>
      </c>
      <c r="B5" s="178"/>
      <c r="C5" s="178"/>
      <c r="D5" s="179"/>
      <c r="E5" s="180" t="s">
        <v>150</v>
      </c>
    </row>
    <row r="6" spans="1:7" ht="15.75" thickBot="1" x14ac:dyDescent="0.3">
      <c r="A6" s="181" t="s">
        <v>151</v>
      </c>
      <c r="B6" s="182"/>
      <c r="C6" s="182"/>
      <c r="D6" s="183"/>
      <c r="E6" s="184" t="s">
        <v>152</v>
      </c>
    </row>
    <row r="9" spans="1:7" x14ac:dyDescent="0.25">
      <c r="A9" s="138" t="s">
        <v>153</v>
      </c>
      <c r="B9" s="138"/>
      <c r="C9" s="138"/>
      <c r="D9" s="138"/>
      <c r="E9" s="138"/>
      <c r="F9" s="138"/>
      <c r="G9" s="138"/>
    </row>
    <row r="10" spans="1:7" x14ac:dyDescent="0.25">
      <c r="A10" s="138"/>
      <c r="B10" s="138"/>
      <c r="C10" s="138"/>
      <c r="D10" s="138"/>
      <c r="E10" s="138"/>
      <c r="F10" s="138"/>
      <c r="G10" s="138"/>
    </row>
    <row r="11" spans="1:7" x14ac:dyDescent="0.25">
      <c r="A11" s="138"/>
      <c r="B11" s="138"/>
      <c r="C11" s="138"/>
      <c r="D11" s="138"/>
      <c r="E11" s="138"/>
      <c r="F11" s="138"/>
      <c r="G11" s="138"/>
    </row>
    <row r="12" spans="1:7" x14ac:dyDescent="0.25">
      <c r="A12" s="138"/>
      <c r="B12" s="138"/>
      <c r="C12" s="138"/>
      <c r="D12" s="138"/>
      <c r="E12" s="138"/>
      <c r="F12" s="138"/>
      <c r="G12" s="138"/>
    </row>
    <row r="13" spans="1:7" x14ac:dyDescent="0.25">
      <c r="A13" s="138" t="s">
        <v>154</v>
      </c>
      <c r="B13" s="138"/>
      <c r="C13" s="138"/>
      <c r="D13" s="138"/>
      <c r="E13" s="138"/>
      <c r="F13" s="138"/>
      <c r="G13" s="138"/>
    </row>
    <row r="14" spans="1:7" x14ac:dyDescent="0.25">
      <c r="A14" s="138"/>
      <c r="B14" s="138"/>
      <c r="C14" s="138"/>
      <c r="D14" s="138"/>
      <c r="E14" s="138"/>
      <c r="F14" s="138"/>
      <c r="G14" s="138"/>
    </row>
    <row r="15" spans="1:7" x14ac:dyDescent="0.25">
      <c r="A15" s="138"/>
      <c r="B15" s="138"/>
      <c r="C15" s="138"/>
      <c r="D15" s="138"/>
      <c r="E15" s="138"/>
      <c r="F15" s="138"/>
      <c r="G15" s="138"/>
    </row>
    <row r="16" spans="1:7" x14ac:dyDescent="0.25">
      <c r="A16" s="138"/>
      <c r="B16" s="138"/>
      <c r="C16" s="138"/>
      <c r="D16" s="138"/>
      <c r="E16" s="138"/>
      <c r="F16" s="138"/>
      <c r="G16" s="138"/>
    </row>
  </sheetData>
  <mergeCells count="8">
    <mergeCell ref="A9:G12"/>
    <mergeCell ref="A13:G16"/>
    <mergeCell ref="A1:D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D19" sqref="D19"/>
    </sheetView>
  </sheetViews>
  <sheetFormatPr defaultRowHeight="15" x14ac:dyDescent="0.25"/>
  <cols>
    <col min="1" max="1" width="13.85546875" style="131" customWidth="1"/>
    <col min="2" max="2" width="15" customWidth="1"/>
    <col min="4" max="4" width="20.28515625" customWidth="1"/>
    <col min="7" max="7" width="20.42578125" customWidth="1"/>
    <col min="8" max="9" width="18.28515625" customWidth="1"/>
    <col min="10" max="10" width="9.42578125" style="167" bestFit="1" customWidth="1"/>
    <col min="11" max="11" width="9.42578125" customWidth="1"/>
    <col min="12" max="12" width="15.28515625" customWidth="1"/>
    <col min="14" max="14" width="12.85546875" bestFit="1" customWidth="1"/>
    <col min="19" max="19" width="11.85546875" bestFit="1" customWidth="1"/>
  </cols>
  <sheetData>
    <row r="1" spans="1:19" x14ac:dyDescent="0.25">
      <c r="A1" s="185" t="s">
        <v>155</v>
      </c>
      <c r="B1" s="186"/>
      <c r="C1" s="186"/>
      <c r="D1" s="186"/>
      <c r="E1" s="187"/>
      <c r="L1" s="167"/>
      <c r="M1" s="167"/>
    </row>
    <row r="2" spans="1:19" ht="15.75" thickBot="1" x14ac:dyDescent="0.3">
      <c r="A2" s="188"/>
      <c r="B2" s="189"/>
      <c r="C2" s="189"/>
      <c r="D2" s="189"/>
      <c r="E2" s="190"/>
    </row>
    <row r="3" spans="1:19" x14ac:dyDescent="0.25">
      <c r="B3" s="129"/>
      <c r="D3" s="191" t="s">
        <v>156</v>
      </c>
      <c r="E3" s="133">
        <v>0.09</v>
      </c>
      <c r="M3" s="184"/>
      <c r="R3">
        <f>'[1]pôžička s počtom splátok'!D5/'[1]pôžička s počtom splátok'!D2</f>
        <v>1.56772</v>
      </c>
      <c r="S3">
        <f>POWER(R3,1/7)</f>
        <v>1.0663395071864556</v>
      </c>
    </row>
    <row r="4" spans="1:19" x14ac:dyDescent="0.25">
      <c r="A4" s="134" t="s">
        <v>114</v>
      </c>
      <c r="B4" s="134" t="s">
        <v>157</v>
      </c>
      <c r="D4" s="192" t="s">
        <v>158</v>
      </c>
      <c r="E4" s="136">
        <v>600</v>
      </c>
      <c r="L4" s="193"/>
      <c r="M4" s="194"/>
    </row>
    <row r="5" spans="1:19" x14ac:dyDescent="0.25">
      <c r="A5" s="134" t="s">
        <v>117</v>
      </c>
      <c r="B5" s="135"/>
      <c r="D5" s="111" t="s">
        <v>146</v>
      </c>
      <c r="E5" s="136">
        <v>5000</v>
      </c>
    </row>
    <row r="6" spans="1:19" x14ac:dyDescent="0.25">
      <c r="A6" s="134" t="s">
        <v>8</v>
      </c>
      <c r="B6" s="195"/>
      <c r="C6" t="s">
        <v>159</v>
      </c>
    </row>
    <row r="7" spans="1:19" x14ac:dyDescent="0.25">
      <c r="A7" s="134" t="s">
        <v>12</v>
      </c>
      <c r="B7" s="195"/>
      <c r="C7" s="193"/>
      <c r="G7" s="196"/>
      <c r="H7" s="129"/>
      <c r="I7" s="129"/>
    </row>
    <row r="8" spans="1:19" x14ac:dyDescent="0.25">
      <c r="A8" s="134" t="s">
        <v>14</v>
      </c>
      <c r="B8" s="195"/>
      <c r="G8" s="196"/>
      <c r="H8" s="129"/>
      <c r="I8" s="129"/>
    </row>
    <row r="9" spans="1:19" x14ac:dyDescent="0.25">
      <c r="A9" s="134" t="s">
        <v>16</v>
      </c>
      <c r="B9" s="195"/>
      <c r="G9" s="196"/>
      <c r="H9" s="129"/>
      <c r="I9" s="129"/>
      <c r="L9" s="184"/>
    </row>
    <row r="10" spans="1:19" x14ac:dyDescent="0.25">
      <c r="A10" s="134" t="s">
        <v>120</v>
      </c>
      <c r="B10" s="195"/>
      <c r="D10" s="138" t="s">
        <v>160</v>
      </c>
      <c r="E10" s="138"/>
      <c r="F10" s="138"/>
      <c r="G10" s="138"/>
      <c r="H10" s="138"/>
      <c r="I10" s="138"/>
      <c r="J10" s="138"/>
      <c r="N10" s="180"/>
    </row>
    <row r="11" spans="1:19" x14ac:dyDescent="0.25">
      <c r="A11" s="134" t="s">
        <v>122</v>
      </c>
      <c r="B11" s="195"/>
      <c r="D11" s="138"/>
      <c r="E11" s="138"/>
      <c r="F11" s="138"/>
      <c r="G11" s="138"/>
      <c r="H11" s="138"/>
      <c r="I11" s="138"/>
      <c r="J11" s="138"/>
      <c r="L11" s="180"/>
      <c r="N11" s="180"/>
      <c r="P11" s="180"/>
      <c r="Q11" s="196"/>
      <c r="R11" s="180"/>
    </row>
    <row r="12" spans="1:19" x14ac:dyDescent="0.25">
      <c r="A12" s="134" t="s">
        <v>123</v>
      </c>
      <c r="B12" s="195"/>
      <c r="D12" s="138" t="s">
        <v>161</v>
      </c>
      <c r="E12" s="138"/>
      <c r="F12" s="138"/>
      <c r="G12" s="138"/>
      <c r="H12" s="138"/>
      <c r="I12" s="138"/>
      <c r="J12" s="138"/>
      <c r="L12" s="180"/>
      <c r="N12" s="180"/>
      <c r="P12" s="180"/>
      <c r="R12" s="180"/>
    </row>
    <row r="13" spans="1:19" x14ac:dyDescent="0.25">
      <c r="A13" s="134" t="s">
        <v>125</v>
      </c>
      <c r="B13" s="195"/>
      <c r="D13" s="138"/>
      <c r="E13" s="138"/>
      <c r="F13" s="138"/>
      <c r="G13" s="138"/>
      <c r="H13" s="138"/>
      <c r="I13" s="138"/>
      <c r="J13" s="138"/>
      <c r="L13" s="180"/>
      <c r="N13" s="180"/>
      <c r="P13" s="180"/>
      <c r="R13" s="180"/>
    </row>
    <row r="14" spans="1:19" x14ac:dyDescent="0.25">
      <c r="A14" s="134" t="s">
        <v>126</v>
      </c>
      <c r="B14" s="195"/>
      <c r="D14" s="138" t="s">
        <v>162</v>
      </c>
      <c r="E14" s="138"/>
      <c r="F14" s="138"/>
      <c r="G14" s="138"/>
      <c r="H14" s="138"/>
      <c r="I14" s="138"/>
      <c r="J14" s="138"/>
      <c r="L14" s="180"/>
      <c r="N14" s="180"/>
      <c r="P14" s="180"/>
      <c r="R14" s="180"/>
    </row>
    <row r="15" spans="1:19" x14ac:dyDescent="0.25">
      <c r="A15" s="134" t="s">
        <v>127</v>
      </c>
      <c r="B15" s="195"/>
      <c r="D15" s="138"/>
      <c r="E15" s="138"/>
      <c r="F15" s="138"/>
      <c r="G15" s="138"/>
      <c r="H15" s="138"/>
      <c r="I15" s="138"/>
      <c r="J15" s="138"/>
      <c r="L15" s="180"/>
      <c r="N15" s="180"/>
      <c r="P15" s="180"/>
      <c r="R15" s="180"/>
    </row>
    <row r="16" spans="1:19" x14ac:dyDescent="0.25">
      <c r="A16" s="134" t="s">
        <v>128</v>
      </c>
      <c r="B16" s="195"/>
      <c r="G16" s="196"/>
      <c r="H16" s="129"/>
      <c r="I16" s="129"/>
      <c r="L16" s="180"/>
      <c r="N16" s="180"/>
    </row>
    <row r="17" spans="1:14" x14ac:dyDescent="0.25">
      <c r="A17" s="134" t="s">
        <v>129</v>
      </c>
      <c r="B17" s="195"/>
      <c r="G17" s="196"/>
      <c r="H17" s="129"/>
      <c r="I17" s="129"/>
      <c r="L17" s="180"/>
      <c r="N17" s="180"/>
    </row>
    <row r="18" spans="1:14" ht="15" customHeight="1" x14ac:dyDescent="0.25">
      <c r="A18" s="134" t="s">
        <v>130</v>
      </c>
      <c r="B18" s="195"/>
      <c r="L18" s="180"/>
      <c r="N18" s="180"/>
    </row>
    <row r="19" spans="1:14" x14ac:dyDescent="0.25">
      <c r="A19" s="134" t="s">
        <v>131</v>
      </c>
      <c r="B19" s="195"/>
      <c r="L19" s="180"/>
      <c r="N19" s="180"/>
    </row>
    <row r="20" spans="1:14" x14ac:dyDescent="0.25">
      <c r="A20" s="134" t="s">
        <v>132</v>
      </c>
      <c r="B20" s="195"/>
      <c r="L20" s="180"/>
      <c r="N20" s="180"/>
    </row>
    <row r="21" spans="1:14" x14ac:dyDescent="0.25">
      <c r="A21" s="134" t="s">
        <v>133</v>
      </c>
      <c r="B21" s="195"/>
      <c r="L21" s="180"/>
      <c r="N21" s="180"/>
    </row>
    <row r="22" spans="1:14" x14ac:dyDescent="0.25">
      <c r="A22" s="134" t="s">
        <v>134</v>
      </c>
      <c r="B22" s="195"/>
      <c r="L22" s="180"/>
      <c r="N22" s="180"/>
    </row>
    <row r="23" spans="1:14" x14ac:dyDescent="0.25">
      <c r="A23" s="134" t="s">
        <v>135</v>
      </c>
      <c r="B23" s="195"/>
      <c r="L23" s="180"/>
      <c r="N23" s="180"/>
    </row>
    <row r="24" spans="1:14" x14ac:dyDescent="0.25">
      <c r="A24" s="134" t="s">
        <v>136</v>
      </c>
      <c r="B24" s="195"/>
      <c r="L24" s="180"/>
      <c r="N24" s="180"/>
    </row>
    <row r="25" spans="1:14" x14ac:dyDescent="0.25">
      <c r="A25" s="134" t="s">
        <v>137</v>
      </c>
      <c r="B25" s="195"/>
      <c r="L25" s="180"/>
      <c r="N25" s="180"/>
    </row>
    <row r="26" spans="1:14" x14ac:dyDescent="0.25">
      <c r="A26" s="134" t="s">
        <v>138</v>
      </c>
      <c r="B26" s="195"/>
      <c r="G26" s="196"/>
      <c r="H26" s="129"/>
      <c r="I26" s="129"/>
      <c r="L26" s="180"/>
      <c r="N26" s="180"/>
    </row>
    <row r="27" spans="1:14" x14ac:dyDescent="0.25">
      <c r="A27" s="134" t="s">
        <v>139</v>
      </c>
      <c r="B27" s="195"/>
      <c r="H27" s="129"/>
      <c r="I27" s="129"/>
      <c r="L27" s="180"/>
      <c r="N27" s="180"/>
    </row>
    <row r="28" spans="1:14" x14ac:dyDescent="0.25">
      <c r="A28" s="134" t="s">
        <v>140</v>
      </c>
      <c r="B28" s="195"/>
      <c r="H28" s="129"/>
      <c r="I28" s="129"/>
      <c r="L28" s="180"/>
      <c r="N28" s="180"/>
    </row>
    <row r="29" spans="1:14" x14ac:dyDescent="0.25">
      <c r="A29" s="134" t="s">
        <v>141</v>
      </c>
      <c r="B29" s="195"/>
      <c r="H29" s="129"/>
      <c r="I29" s="129"/>
      <c r="L29" s="180"/>
      <c r="N29" s="180"/>
    </row>
    <row r="30" spans="1:14" x14ac:dyDescent="0.25">
      <c r="A30" s="134" t="s">
        <v>142</v>
      </c>
      <c r="B30" s="195"/>
      <c r="H30" s="129"/>
      <c r="I30" s="129"/>
      <c r="L30" s="180"/>
      <c r="N30" s="180"/>
    </row>
    <row r="31" spans="1:14" x14ac:dyDescent="0.25">
      <c r="B31" s="129"/>
      <c r="L31" s="180"/>
      <c r="N31" s="180"/>
    </row>
    <row r="32" spans="1:14" x14ac:dyDescent="0.25">
      <c r="B32" s="129"/>
      <c r="L32" s="180"/>
      <c r="N32" s="180"/>
    </row>
    <row r="33" spans="2:14" customFormat="1" x14ac:dyDescent="0.25">
      <c r="B33" s="129"/>
      <c r="J33" s="167"/>
      <c r="L33" s="180"/>
      <c r="N33" s="180"/>
    </row>
    <row r="34" spans="2:14" customFormat="1" x14ac:dyDescent="0.25">
      <c r="B34" s="129"/>
      <c r="J34" s="167"/>
      <c r="L34" s="180"/>
      <c r="N34" s="180"/>
    </row>
    <row r="35" spans="2:14" customFormat="1" x14ac:dyDescent="0.25">
      <c r="B35" s="129"/>
      <c r="J35" s="167"/>
      <c r="L35" s="180"/>
      <c r="N35" s="180"/>
    </row>
    <row r="36" spans="2:14" customFormat="1" x14ac:dyDescent="0.25">
      <c r="B36" s="129"/>
      <c r="J36" s="167"/>
      <c r="L36" s="180"/>
      <c r="N36" s="180"/>
    </row>
    <row r="37" spans="2:14" customFormat="1" x14ac:dyDescent="0.25">
      <c r="B37" s="129"/>
      <c r="J37" s="167"/>
      <c r="L37" s="180"/>
      <c r="N37" s="180"/>
    </row>
    <row r="38" spans="2:14" customFormat="1" x14ac:dyDescent="0.25">
      <c r="B38" s="129"/>
      <c r="J38" s="167"/>
      <c r="L38" s="180"/>
      <c r="N38" s="180"/>
    </row>
    <row r="39" spans="2:14" customFormat="1" x14ac:dyDescent="0.25">
      <c r="B39" s="129"/>
      <c r="J39" s="167"/>
      <c r="L39" s="180"/>
      <c r="N39" s="180"/>
    </row>
    <row r="40" spans="2:14" customFormat="1" x14ac:dyDescent="0.25">
      <c r="B40" s="129"/>
      <c r="J40" s="167"/>
      <c r="L40" s="180"/>
      <c r="N40" s="180"/>
    </row>
    <row r="41" spans="2:14" customFormat="1" x14ac:dyDescent="0.25">
      <c r="B41" s="129"/>
      <c r="J41" s="167"/>
      <c r="L41" s="180"/>
      <c r="N41" s="180"/>
    </row>
    <row r="42" spans="2:14" customFormat="1" x14ac:dyDescent="0.25">
      <c r="B42" s="129"/>
      <c r="J42" s="167"/>
      <c r="L42" s="180"/>
      <c r="N42" s="180"/>
    </row>
    <row r="43" spans="2:14" customFormat="1" x14ac:dyDescent="0.25">
      <c r="J43" s="167"/>
      <c r="L43" s="180"/>
      <c r="N43" s="180"/>
    </row>
    <row r="44" spans="2:14" customFormat="1" x14ac:dyDescent="0.25">
      <c r="J44" s="167"/>
      <c r="L44" s="180"/>
      <c r="N44" s="180"/>
    </row>
    <row r="45" spans="2:14" customFormat="1" x14ac:dyDescent="0.25">
      <c r="J45" s="167"/>
      <c r="L45" s="180"/>
      <c r="N45" s="180"/>
    </row>
    <row r="46" spans="2:14" customFormat="1" x14ac:dyDescent="0.25">
      <c r="J46" s="167"/>
      <c r="L46" s="180"/>
      <c r="N46" s="180"/>
    </row>
    <row r="47" spans="2:14" customFormat="1" x14ac:dyDescent="0.25">
      <c r="J47" s="167"/>
      <c r="L47" s="180"/>
      <c r="N47" s="180"/>
    </row>
    <row r="48" spans="2:14" customFormat="1" x14ac:dyDescent="0.25">
      <c r="J48" s="167"/>
      <c r="L48" s="180"/>
      <c r="N48" s="180"/>
    </row>
    <row r="49" spans="12:14" customFormat="1" x14ac:dyDescent="0.25">
      <c r="L49" s="180"/>
      <c r="N49" s="180"/>
    </row>
    <row r="50" spans="12:14" customFormat="1" x14ac:dyDescent="0.25">
      <c r="L50" s="180"/>
      <c r="N50" s="180"/>
    </row>
    <row r="51" spans="12:14" customFormat="1" x14ac:dyDescent="0.25">
      <c r="L51" s="180"/>
      <c r="N51" s="180"/>
    </row>
    <row r="52" spans="12:14" customFormat="1" x14ac:dyDescent="0.25">
      <c r="L52" s="180"/>
      <c r="N52" s="180"/>
    </row>
    <row r="53" spans="12:14" customFormat="1" x14ac:dyDescent="0.25">
      <c r="L53" s="180"/>
      <c r="N53" s="180"/>
    </row>
    <row r="54" spans="12:14" customFormat="1" x14ac:dyDescent="0.25">
      <c r="L54" s="180"/>
      <c r="N54" s="180"/>
    </row>
    <row r="55" spans="12:14" customFormat="1" x14ac:dyDescent="0.25">
      <c r="L55" s="180"/>
      <c r="N55" s="180"/>
    </row>
    <row r="56" spans="12:14" customFormat="1" x14ac:dyDescent="0.25">
      <c r="L56" s="180"/>
      <c r="N56" s="180"/>
    </row>
    <row r="57" spans="12:14" customFormat="1" x14ac:dyDescent="0.25">
      <c r="L57" s="180"/>
      <c r="N57" s="180"/>
    </row>
    <row r="58" spans="12:14" customFormat="1" x14ac:dyDescent="0.25">
      <c r="L58" s="180"/>
      <c r="N58" s="180"/>
    </row>
    <row r="59" spans="12:14" customFormat="1" x14ac:dyDescent="0.25">
      <c r="L59" s="180"/>
      <c r="N59" s="180"/>
    </row>
    <row r="60" spans="12:14" customFormat="1" x14ac:dyDescent="0.25">
      <c r="L60" s="180"/>
      <c r="N60" s="180"/>
    </row>
    <row r="61" spans="12:14" customFormat="1" x14ac:dyDescent="0.25">
      <c r="L61" s="180"/>
      <c r="N61" s="180"/>
    </row>
    <row r="62" spans="12:14" customFormat="1" x14ac:dyDescent="0.25">
      <c r="L62" s="180"/>
      <c r="N62" s="180"/>
    </row>
    <row r="63" spans="12:14" customFormat="1" x14ac:dyDescent="0.25">
      <c r="L63" s="180"/>
      <c r="N63" s="180"/>
    </row>
    <row r="64" spans="12:14" customFormat="1" x14ac:dyDescent="0.25">
      <c r="L64" s="180"/>
      <c r="N64" s="180"/>
    </row>
    <row r="65" spans="12:14" customFormat="1" x14ac:dyDescent="0.25">
      <c r="L65" s="180"/>
      <c r="N65" s="180"/>
    </row>
    <row r="66" spans="12:14" customFormat="1" x14ac:dyDescent="0.25">
      <c r="L66" s="180"/>
      <c r="N66" s="180"/>
    </row>
    <row r="67" spans="12:14" customFormat="1" x14ac:dyDescent="0.25">
      <c r="L67" s="180"/>
      <c r="N67" s="180"/>
    </row>
    <row r="68" spans="12:14" customFormat="1" x14ac:dyDescent="0.25">
      <c r="L68" s="180"/>
      <c r="N68" s="180"/>
    </row>
    <row r="69" spans="12:14" customFormat="1" x14ac:dyDescent="0.25">
      <c r="L69" s="180"/>
      <c r="N69" s="180"/>
    </row>
    <row r="70" spans="12:14" customFormat="1" x14ac:dyDescent="0.25">
      <c r="L70" s="180"/>
      <c r="N70" s="180"/>
    </row>
    <row r="71" spans="12:14" customFormat="1" x14ac:dyDescent="0.25">
      <c r="L71" s="180"/>
      <c r="N71" s="180"/>
    </row>
    <row r="72" spans="12:14" customFormat="1" x14ac:dyDescent="0.25">
      <c r="L72" s="180"/>
      <c r="N72" s="180"/>
    </row>
    <row r="73" spans="12:14" customFormat="1" x14ac:dyDescent="0.25">
      <c r="L73" s="180"/>
      <c r="N73" s="180"/>
    </row>
    <row r="74" spans="12:14" customFormat="1" x14ac:dyDescent="0.25">
      <c r="L74" s="180"/>
      <c r="N74" s="180"/>
    </row>
    <row r="75" spans="12:14" customFormat="1" x14ac:dyDescent="0.25">
      <c r="L75" s="180"/>
      <c r="N75" s="180"/>
    </row>
    <row r="76" spans="12:14" customFormat="1" x14ac:dyDescent="0.25">
      <c r="L76" s="180"/>
      <c r="N76" s="180"/>
    </row>
    <row r="77" spans="12:14" customFormat="1" x14ac:dyDescent="0.25">
      <c r="L77" s="180"/>
      <c r="N77" s="180"/>
    </row>
    <row r="78" spans="12:14" customFormat="1" x14ac:dyDescent="0.25">
      <c r="L78" s="180"/>
      <c r="N78" s="180"/>
    </row>
    <row r="79" spans="12:14" customFormat="1" x14ac:dyDescent="0.25">
      <c r="L79" s="180"/>
      <c r="N79" s="180"/>
    </row>
    <row r="80" spans="12:14" customFormat="1" x14ac:dyDescent="0.25">
      <c r="L80" s="180"/>
      <c r="N80" s="180"/>
    </row>
    <row r="81" spans="12:14" customFormat="1" x14ac:dyDescent="0.25">
      <c r="L81" s="180"/>
      <c r="N81" s="180"/>
    </row>
    <row r="82" spans="12:14" customFormat="1" x14ac:dyDescent="0.25">
      <c r="L82" s="180"/>
      <c r="N82" s="180"/>
    </row>
    <row r="83" spans="12:14" customFormat="1" x14ac:dyDescent="0.25">
      <c r="L83" s="180"/>
      <c r="N83" s="180"/>
    </row>
    <row r="84" spans="12:14" customFormat="1" x14ac:dyDescent="0.25">
      <c r="L84" s="180"/>
      <c r="N84" s="180"/>
    </row>
    <row r="85" spans="12:14" customFormat="1" x14ac:dyDescent="0.25">
      <c r="L85" s="180"/>
      <c r="N85" s="180"/>
    </row>
    <row r="86" spans="12:14" customFormat="1" x14ac:dyDescent="0.25">
      <c r="L86" s="180"/>
      <c r="N86" s="180"/>
    </row>
    <row r="87" spans="12:14" customFormat="1" x14ac:dyDescent="0.25">
      <c r="L87" s="180"/>
      <c r="N87" s="180"/>
    </row>
    <row r="88" spans="12:14" customFormat="1" x14ac:dyDescent="0.25">
      <c r="L88" s="180"/>
      <c r="N88" s="180"/>
    </row>
    <row r="89" spans="12:14" customFormat="1" x14ac:dyDescent="0.25">
      <c r="L89" s="180"/>
      <c r="N89" s="180"/>
    </row>
    <row r="90" spans="12:14" customFormat="1" x14ac:dyDescent="0.25">
      <c r="L90" s="180"/>
      <c r="N90" s="180"/>
    </row>
    <row r="91" spans="12:14" customFormat="1" x14ac:dyDescent="0.25">
      <c r="L91" s="180"/>
      <c r="N91" s="180"/>
    </row>
    <row r="92" spans="12:14" customFormat="1" x14ac:dyDescent="0.25">
      <c r="L92" s="180"/>
      <c r="N92" s="180"/>
    </row>
  </sheetData>
  <mergeCells count="4">
    <mergeCell ref="A1:E2"/>
    <mergeCell ref="D10:J11"/>
    <mergeCell ref="D12:J13"/>
    <mergeCell ref="D14:J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E20" sqref="E20"/>
    </sheetView>
  </sheetViews>
  <sheetFormatPr defaultRowHeight="15" x14ac:dyDescent="0.25"/>
  <cols>
    <col min="1" max="1" width="13.140625" style="131" customWidth="1"/>
    <col min="2" max="2" width="15" customWidth="1"/>
    <col min="3" max="3" width="7.42578125" customWidth="1"/>
    <col min="4" max="4" width="19.28515625" customWidth="1"/>
    <col min="5" max="5" width="9.42578125" bestFit="1" customWidth="1"/>
  </cols>
  <sheetData>
    <row r="1" spans="1:10" ht="21.75" thickBot="1" x14ac:dyDescent="0.4">
      <c r="A1" s="126" t="s">
        <v>163</v>
      </c>
      <c r="B1" s="127"/>
      <c r="C1" s="127"/>
      <c r="D1" s="127"/>
      <c r="E1" s="128"/>
    </row>
    <row r="2" spans="1:10" x14ac:dyDescent="0.25">
      <c r="A2" s="134" t="s">
        <v>114</v>
      </c>
      <c r="B2" s="134" t="s">
        <v>164</v>
      </c>
      <c r="C2" s="197"/>
      <c r="D2" s="192" t="s">
        <v>165</v>
      </c>
      <c r="E2" s="198">
        <v>0.03</v>
      </c>
    </row>
    <row r="3" spans="1:10" x14ac:dyDescent="0.25">
      <c r="A3" s="134" t="s">
        <v>117</v>
      </c>
      <c r="B3" s="135"/>
      <c r="D3" s="191" t="s">
        <v>166</v>
      </c>
      <c r="E3" s="199">
        <v>1000</v>
      </c>
    </row>
    <row r="4" spans="1:10" x14ac:dyDescent="0.25">
      <c r="A4" s="134" t="s">
        <v>8</v>
      </c>
      <c r="B4" s="137"/>
      <c r="C4" t="s">
        <v>167</v>
      </c>
    </row>
    <row r="5" spans="1:10" x14ac:dyDescent="0.25">
      <c r="A5" s="134" t="s">
        <v>12</v>
      </c>
      <c r="B5" s="137"/>
    </row>
    <row r="6" spans="1:10" x14ac:dyDescent="0.25">
      <c r="A6" s="134" t="s">
        <v>14</v>
      </c>
      <c r="B6" s="137"/>
    </row>
    <row r="7" spans="1:10" ht="15" customHeight="1" x14ac:dyDescent="0.25">
      <c r="A7" s="134" t="s">
        <v>16</v>
      </c>
      <c r="B7" s="137"/>
      <c r="D7" s="138" t="s">
        <v>168</v>
      </c>
      <c r="E7" s="138"/>
      <c r="F7" s="138"/>
      <c r="G7" s="138"/>
      <c r="H7" s="138"/>
      <c r="I7" s="138"/>
      <c r="J7" s="138"/>
    </row>
    <row r="8" spans="1:10" x14ac:dyDescent="0.25">
      <c r="A8" s="134" t="s">
        <v>120</v>
      </c>
      <c r="B8" s="137"/>
      <c r="D8" s="138"/>
      <c r="E8" s="138"/>
      <c r="F8" s="138"/>
      <c r="G8" s="138"/>
      <c r="H8" s="138"/>
      <c r="I8" s="138"/>
      <c r="J8" s="138"/>
    </row>
    <row r="9" spans="1:10" x14ac:dyDescent="0.25">
      <c r="A9" s="134" t="s">
        <v>122</v>
      </c>
      <c r="B9" s="137"/>
      <c r="D9" s="138"/>
      <c r="E9" s="138"/>
      <c r="F9" s="138"/>
      <c r="G9" s="138"/>
      <c r="H9" s="138"/>
      <c r="I9" s="138"/>
      <c r="J9" s="138"/>
    </row>
    <row r="10" spans="1:10" x14ac:dyDescent="0.25">
      <c r="A10" s="134" t="s">
        <v>123</v>
      </c>
      <c r="B10" s="137"/>
      <c r="D10" s="138" t="s">
        <v>169</v>
      </c>
      <c r="E10" s="138"/>
      <c r="F10" s="138"/>
      <c r="G10" s="138"/>
      <c r="H10" s="138"/>
      <c r="I10" s="138"/>
      <c r="J10" s="138"/>
    </row>
    <row r="11" spans="1:10" x14ac:dyDescent="0.25">
      <c r="A11" s="134" t="s">
        <v>125</v>
      </c>
      <c r="B11" s="137"/>
      <c r="D11" s="138"/>
      <c r="E11" s="138"/>
      <c r="F11" s="138"/>
      <c r="G11" s="138"/>
      <c r="H11" s="138"/>
      <c r="I11" s="138"/>
      <c r="J11" s="138"/>
    </row>
    <row r="12" spans="1:10" x14ac:dyDescent="0.25">
      <c r="A12" s="134" t="s">
        <v>126</v>
      </c>
      <c r="B12" s="137"/>
      <c r="D12" s="138"/>
      <c r="E12" s="138"/>
      <c r="F12" s="138"/>
      <c r="G12" s="138"/>
      <c r="H12" s="138"/>
      <c r="I12" s="138"/>
      <c r="J12" s="138"/>
    </row>
    <row r="13" spans="1:10" x14ac:dyDescent="0.25">
      <c r="A13" s="134" t="s">
        <v>127</v>
      </c>
      <c r="B13" s="137"/>
      <c r="D13" s="138" t="s">
        <v>170</v>
      </c>
      <c r="E13" s="138"/>
      <c r="F13" s="138"/>
      <c r="G13" s="138"/>
      <c r="H13" s="138"/>
      <c r="I13" s="138"/>
      <c r="J13" s="138"/>
    </row>
    <row r="14" spans="1:10" x14ac:dyDescent="0.25">
      <c r="A14" s="134" t="s">
        <v>128</v>
      </c>
      <c r="B14" s="137"/>
      <c r="D14" s="138"/>
      <c r="E14" s="138"/>
      <c r="F14" s="138"/>
      <c r="G14" s="138"/>
      <c r="H14" s="138"/>
      <c r="I14" s="138"/>
      <c r="J14" s="138"/>
    </row>
    <row r="15" spans="1:10" x14ac:dyDescent="0.25">
      <c r="A15" s="134" t="s">
        <v>129</v>
      </c>
      <c r="B15" s="137"/>
      <c r="D15" s="138"/>
      <c r="E15" s="138"/>
      <c r="F15" s="138"/>
      <c r="G15" s="138"/>
      <c r="H15" s="138"/>
      <c r="I15" s="138"/>
      <c r="J15" s="138"/>
    </row>
    <row r="16" spans="1:10" x14ac:dyDescent="0.25">
      <c r="A16" s="134" t="s">
        <v>130</v>
      </c>
      <c r="B16" s="137"/>
    </row>
    <row r="17" spans="1:2" x14ac:dyDescent="0.25">
      <c r="A17" s="134" t="s">
        <v>131</v>
      </c>
      <c r="B17" s="137"/>
    </row>
    <row r="18" spans="1:2" x14ac:dyDescent="0.25">
      <c r="A18" s="134" t="s">
        <v>132</v>
      </c>
      <c r="B18" s="137"/>
    </row>
    <row r="19" spans="1:2" x14ac:dyDescent="0.25">
      <c r="A19" s="134" t="s">
        <v>133</v>
      </c>
      <c r="B19" s="137"/>
    </row>
    <row r="20" spans="1:2" x14ac:dyDescent="0.25">
      <c r="A20" s="134" t="s">
        <v>134</v>
      </c>
      <c r="B20" s="137"/>
    </row>
    <row r="21" spans="1:2" x14ac:dyDescent="0.25">
      <c r="A21" s="134" t="s">
        <v>135</v>
      </c>
      <c r="B21" s="137"/>
    </row>
    <row r="22" spans="1:2" x14ac:dyDescent="0.25">
      <c r="A22" s="134" t="s">
        <v>136</v>
      </c>
      <c r="B22" s="137"/>
    </row>
    <row r="23" spans="1:2" x14ac:dyDescent="0.25">
      <c r="A23" s="134" t="s">
        <v>137</v>
      </c>
      <c r="B23" s="137"/>
    </row>
    <row r="24" spans="1:2" x14ac:dyDescent="0.25">
      <c r="A24" s="134" t="s">
        <v>138</v>
      </c>
      <c r="B24" s="137"/>
    </row>
    <row r="25" spans="1:2" x14ac:dyDescent="0.25">
      <c r="A25" s="134" t="s">
        <v>139</v>
      </c>
      <c r="B25" s="137"/>
    </row>
    <row r="26" spans="1:2" x14ac:dyDescent="0.25">
      <c r="A26" s="134" t="s">
        <v>140</v>
      </c>
      <c r="B26" s="137"/>
    </row>
    <row r="27" spans="1:2" x14ac:dyDescent="0.25">
      <c r="A27" s="134" t="s">
        <v>141</v>
      </c>
      <c r="B27" s="137"/>
    </row>
    <row r="28" spans="1:2" x14ac:dyDescent="0.25">
      <c r="A28" s="134" t="s">
        <v>142</v>
      </c>
      <c r="B28" s="137"/>
    </row>
  </sheetData>
  <mergeCells count="4">
    <mergeCell ref="A1:E1"/>
    <mergeCell ref="D7:J9"/>
    <mergeCell ref="D10:J12"/>
    <mergeCell ref="D13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10</vt:i4>
      </vt:variant>
    </vt:vector>
  </HeadingPairs>
  <TitlesOfParts>
    <vt:vector size="10" baseType="lpstr">
      <vt:lpstr>form. buniek a jed. vzorce</vt:lpstr>
      <vt:lpstr>formát obsahu</vt:lpstr>
      <vt:lpstr>kopírovanie</vt:lpstr>
      <vt:lpstr>kopírovanie vzorcov</vt:lpstr>
      <vt:lpstr>vzorce s absol.adr.</vt:lpstr>
      <vt:lpstr>jednoduchý vklad</vt:lpstr>
      <vt:lpstr>nebanková pôžička</vt:lpstr>
      <vt:lpstr>pôžička v banke</vt:lpstr>
      <vt:lpstr>pravidelné sporenie</vt:lpstr>
      <vt:lpstr>pravidelné vyberanie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Používateľ systému Windows</cp:lastModifiedBy>
  <dcterms:created xsi:type="dcterms:W3CDTF">2018-02-10T21:17:06Z</dcterms:created>
  <dcterms:modified xsi:type="dcterms:W3CDTF">2018-02-10T22:11:53Z</dcterms:modified>
</cp:coreProperties>
</file>