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80" windowWidth="19420" windowHeight="8000"/>
  </bookViews>
  <sheets>
    <sheet name="pôžička s počtom splátok" sheetId="6" r:id="rId1"/>
    <sheet name="pôžička s danou splátkou" sheetId="2" r:id="rId2"/>
    <sheet name="splácame mesačne" sheetId="7" r:id="rId3"/>
  </sheets>
  <calcPr calcId="145621"/>
</workbook>
</file>

<file path=xl/calcChain.xml><?xml version="1.0" encoding="utf-8"?>
<calcChain xmlns="http://schemas.openxmlformats.org/spreadsheetml/2006/main">
  <c r="B7" i="2" l="1"/>
  <c r="B8" i="2" s="1"/>
  <c r="B9" i="2" s="1"/>
  <c r="B10" i="2" s="1"/>
  <c r="B11" i="2" s="1"/>
  <c r="B12" i="2" s="1"/>
  <c r="B13" i="2" s="1"/>
  <c r="B14" i="2" s="1"/>
  <c r="B15" i="2" s="1"/>
  <c r="B16" i="2" s="1"/>
  <c r="B17" i="2" s="1"/>
  <c r="B18" i="2" s="1"/>
  <c r="B19" i="2" s="1"/>
  <c r="B20" i="2" s="1"/>
  <c r="B21" i="2" s="1"/>
  <c r="B22" i="2" s="1"/>
  <c r="B23" i="2" s="1"/>
  <c r="B6" i="2"/>
  <c r="B5" i="2" l="1"/>
  <c r="R3" i="2" l="1"/>
  <c r="S3" i="2" s="1"/>
</calcChain>
</file>

<file path=xl/sharedStrings.xml><?xml version="1.0" encoding="utf-8"?>
<sst xmlns="http://schemas.openxmlformats.org/spreadsheetml/2006/main" count="59" uniqueCount="56">
  <si>
    <t>1.</t>
  </si>
  <si>
    <t>0.</t>
  </si>
  <si>
    <t>2.</t>
  </si>
  <si>
    <t>3.</t>
  </si>
  <si>
    <t>4.</t>
  </si>
  <si>
    <t>5.</t>
  </si>
  <si>
    <t>6.</t>
  </si>
  <si>
    <t>7.</t>
  </si>
  <si>
    <t>8.</t>
  </si>
  <si>
    <t>9.</t>
  </si>
  <si>
    <t>10.</t>
  </si>
  <si>
    <t>11.</t>
  </si>
  <si>
    <t>12.</t>
  </si>
  <si>
    <t>13.</t>
  </si>
  <si>
    <t>14.</t>
  </si>
  <si>
    <t>15.</t>
  </si>
  <si>
    <t>16.</t>
  </si>
  <si>
    <t>17.</t>
  </si>
  <si>
    <t>18.</t>
  </si>
  <si>
    <t>19.</t>
  </si>
  <si>
    <t>20.</t>
  </si>
  <si>
    <t>21.</t>
  </si>
  <si>
    <t>22.</t>
  </si>
  <si>
    <t>23.</t>
  </si>
  <si>
    <t>24.</t>
  </si>
  <si>
    <t>25.</t>
  </si>
  <si>
    <t>po n.tom roku</t>
  </si>
  <si>
    <t>ročná splátka:</t>
  </si>
  <si>
    <t>BANKA</t>
  </si>
  <si>
    <t>NEBANKOVÁ INŠTITÚCIA</t>
  </si>
  <si>
    <t>počet mesačných splátok:</t>
  </si>
  <si>
    <t>výška pôžičky:</t>
  </si>
  <si>
    <t>celkovo zaplatíme:</t>
  </si>
  <si>
    <t>mesačná splátka</t>
  </si>
  <si>
    <t>zostatok dlhu</t>
  </si>
  <si>
    <t>úroková miera (p.a.):</t>
  </si>
  <si>
    <t>...po všetkých splátkach zaplatíme (vrátime) spolu</t>
  </si>
  <si>
    <t>...o koľko percent zaplatíme viac oproti pôžičke (za všetky mesiace)</t>
  </si>
  <si>
    <t>percentuálne navýšenie celkové:</t>
  </si>
  <si>
    <t>percentuálne navýšenie ročné:</t>
  </si>
  <si>
    <t>...o koľko percentné "mesačné" navýšenie ide (v prepočte na jeden mesiac)</t>
  </si>
  <si>
    <t>...o koľko percentné "ročné" navýšenie ide (v prepočte na jeden rok)</t>
  </si>
  <si>
    <t>percentuálne navýšenie mesačné:</t>
  </si>
  <si>
    <r>
      <rPr>
        <b/>
        <sz val="11"/>
        <color theme="6" tint="-0.499984740745262"/>
        <rFont val="Calibri"/>
        <family val="2"/>
        <charset val="238"/>
        <scheme val="minor"/>
      </rPr>
      <t xml:space="preserve">Úloha 1 (NEBANKOVÁ INŠTITÚCIA): </t>
    </r>
    <r>
      <rPr>
        <sz val="11"/>
        <rFont val="Calibri"/>
        <family val="2"/>
        <charset val="238"/>
        <scheme val="minor"/>
      </rPr>
      <t>Home Credit ponúka istú sumu peňazí (pôžička), ktorú treba v niekoľkých mesačných splátkach vrátiť (zrejme aj s úrokmi). Do červených polí vložte vzorec na výpočet celkovej sumy, ktorú zaplatíme a vzorec na výpočet o koľkopercenté navýšenie požičanej sumy po splatení pôžičky pôjde (celkovo, mesačne, ročne).</t>
    </r>
  </si>
  <si>
    <r>
      <rPr>
        <b/>
        <sz val="11"/>
        <color theme="6" tint="-0.499984740745262"/>
        <rFont val="Calibri"/>
        <family val="2"/>
        <charset val="238"/>
        <scheme val="minor"/>
      </rPr>
      <t xml:space="preserve">Úloha 2 (NEBANKOVÁ INŠTITÚCIA): </t>
    </r>
    <r>
      <rPr>
        <sz val="11"/>
        <rFont val="Calibri"/>
        <family val="2"/>
        <charset val="238"/>
        <scheme val="minor"/>
      </rPr>
      <t>Ak sme si požičali 1000 € a splátok bude 10, koľko musíme mesačne splácať, aby sme celkovú sumu nepreplatili o viac ako 5%? Experimentujte tak, že budete meniť hodnoty v modrých poliach.</t>
    </r>
  </si>
  <si>
    <t>Odpoveď:</t>
  </si>
  <si>
    <t>Mesačne treba splácať sumu:</t>
  </si>
  <si>
    <t>...po prvej splátke (po prvom roku) ostáva dlh</t>
  </si>
  <si>
    <t>Splácať budeme</t>
  </si>
  <si>
    <t>rokov.</t>
  </si>
  <si>
    <t>Požičali sme si</t>
  </si>
  <si>
    <t>eur.</t>
  </si>
  <si>
    <r>
      <rPr>
        <b/>
        <sz val="11"/>
        <color theme="6" tint="-0.499984740745262"/>
        <rFont val="Calibri"/>
        <family val="2"/>
        <charset val="238"/>
        <scheme val="minor"/>
      </rPr>
      <t>Úloha 3 (BANKA)</t>
    </r>
    <r>
      <rPr>
        <sz val="11"/>
        <color theme="1"/>
        <rFont val="Calibri"/>
        <family val="2"/>
        <charset val="238"/>
        <scheme val="minor"/>
      </rPr>
      <t>: Pre vopred dané údaje o Banke (modré polia) doplňte do červených polí vzorec na výpočet zostatku dlhu (hint: k predchádzajúcemu zostatku dlhu pripočítajte úrok za uplynulý rok a následne odpočítajte jednu splátku).</t>
    </r>
  </si>
  <si>
    <r>
      <rPr>
        <b/>
        <sz val="11"/>
        <color theme="6" tint="-0.499984740745262"/>
        <rFont val="Calibri"/>
        <family val="2"/>
        <charset val="238"/>
        <scheme val="minor"/>
      </rPr>
      <t xml:space="preserve">Úloha 4 (BANKA): </t>
    </r>
    <r>
      <rPr>
        <sz val="11"/>
        <color theme="1"/>
        <rFont val="Calibri"/>
        <family val="2"/>
        <charset val="238"/>
        <scheme val="minor"/>
      </rPr>
      <t>Zistite (môžete meniť modré polia), po koľkých rokoch vyrovnáme pôžičku o výške 1000€ pri úrokovej miere 8% p.a., ak ročná splátka činí 120€. Pozn. posledná splátka sa môže líšiť (zaplatíme už len ostatok).</t>
    </r>
  </si>
  <si>
    <r>
      <rPr>
        <b/>
        <sz val="11"/>
        <color theme="6" tint="-0.499984740745262"/>
        <rFont val="Calibri"/>
        <family val="2"/>
        <charset val="238"/>
        <scheme val="minor"/>
      </rPr>
      <t xml:space="preserve">Úloha 5 (BANKA): </t>
    </r>
    <r>
      <rPr>
        <sz val="11"/>
        <color theme="1"/>
        <rFont val="Calibri"/>
        <family val="2"/>
        <charset val="238"/>
        <scheme val="minor"/>
      </rPr>
      <t>Koľko sme si požičali z banky, ak pôžičku po 10 rokoch splatíme po ročných splátkach 200 €, ak v zmluve je uvedená garantovaná fixná ročná úroková miera 4%? Experimentujte, meňte hodnoty v modrých poliach.</t>
    </r>
  </si>
  <si>
    <r>
      <rPr>
        <b/>
        <sz val="11"/>
        <color theme="6" tint="-0.499984740745262"/>
        <rFont val="Calibri"/>
        <family val="2"/>
        <charset val="238"/>
        <scheme val="minor"/>
      </rPr>
      <t>Úloha 6 (VLASTNÝ NÁVRH)</t>
    </r>
    <r>
      <rPr>
        <sz val="11"/>
        <color theme="1"/>
        <rFont val="Calibri"/>
        <family val="2"/>
        <charset val="238"/>
        <scheme val="minor"/>
      </rPr>
      <t>: Na tomto hárku vytvorte podobný pracovný list ako "pôžička s danou splátkou" - s predpripravenými hodnotami: výška pôžičky, ročná úroková miera a výška mesačnej splátky (modré polia). Vašou úlohou je vymyslieť svoje vlastné tri úlohy na experimentovanie týkajúce sa mesačného splácania (podobné ako boli úlohy 2, 4, 5). Do červených polí vložte správne vzorce, tzn. po každom mesiaci sa zostatok pôžičky zúročí 1/12 ročnej úrokovej miery a následne sa zaplatí mesačná splátka. Zrejme budete potrebovať dostatok riadkov = mesiacov, nakoľko v každom roku je 12 mesiacov.</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</si>
</sst>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 &quot;€&quot;"/>
    <numFmt numFmtId="165" formatCode="#,##0.0"/>
  </numFmts>
  <fonts count="8" x14ac:knownFonts="1">
    <font>
      <sz val="11"/>
      <color theme="1"/>
      <name val="Calibri"/>
      <family val="2"/>
      <charset val="238"/>
      <scheme val="minor"/>
    </font>
    <font>
      <sz val="11"/>
      <color rgb="FFFF0000"/>
      <name val="Calibri"/>
      <family val="2"/>
      <charset val="238"/>
      <scheme val="minor"/>
    </font>
    <font>
      <sz val="11"/>
      <name val="Calibri"/>
      <family val="2"/>
      <charset val="238"/>
      <scheme val="minor"/>
    </font>
    <font>
      <b/>
      <sz val="11"/>
      <color theme="3" tint="-0.499984740745262"/>
      <name val="Calibri"/>
      <family val="2"/>
      <charset val="238"/>
      <scheme val="minor"/>
    </font>
    <font>
      <b/>
      <sz val="16"/>
      <color theme="1"/>
      <name val="Calibri"/>
      <family val="2"/>
      <charset val="238"/>
      <scheme val="minor"/>
    </font>
    <font>
      <sz val="11"/>
      <color theme="3" tint="-0.499984740745262"/>
      <name val="Calibri"/>
      <family val="2"/>
      <charset val="238"/>
      <scheme val="minor"/>
    </font>
    <font>
      <b/>
      <sz val="11"/>
      <color theme="6" tint="-0.499984740745262"/>
      <name val="Calibri"/>
      <family val="2"/>
      <charset val="238"/>
      <scheme val="minor"/>
    </font>
    <font>
      <b/>
      <sz val="11"/>
      <color theme="1"/>
      <name val="Calibri"/>
      <family val="2"/>
      <charset val="238"/>
      <scheme val="minor"/>
    </font>
  </fonts>
  <fills count="8">
    <fill>
      <patternFill patternType="none"/>
    </fill>
    <fill>
      <patternFill patternType="gray125"/>
    </fill>
    <fill>
      <patternFill patternType="solid">
        <fgColor theme="3" tint="0.59999389629810485"/>
        <bgColor indexed="64"/>
      </patternFill>
    </fill>
    <fill>
      <patternFill patternType="solid">
        <fgColor rgb="FFFF0000"/>
        <bgColor indexed="64"/>
      </patternFill>
    </fill>
    <fill>
      <patternFill patternType="solid">
        <fgColor theme="5" tint="0.39997558519241921"/>
        <bgColor indexed="64"/>
      </patternFill>
    </fill>
    <fill>
      <patternFill patternType="solid">
        <fgColor theme="9" tint="0.59999389629810485"/>
        <bgColor indexed="64"/>
      </patternFill>
    </fill>
    <fill>
      <patternFill patternType="solid">
        <fgColor rgb="FFFFFF00"/>
        <bgColor indexed="64"/>
      </patternFill>
    </fill>
    <fill>
      <patternFill patternType="solid">
        <fgColor rgb="FFFFF5D9"/>
        <bgColor indexed="64"/>
      </patternFill>
    </fill>
  </fills>
  <borders count="2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s>
  <cellStyleXfs count="1">
    <xf numFmtId="0" fontId="0" fillId="0" borderId="0"/>
  </cellStyleXfs>
  <cellXfs count="69">
    <xf numFmtId="0" fontId="0" fillId="0" borderId="0" xfId="0"/>
    <xf numFmtId="10" fontId="0" fillId="0" borderId="0" xfId="0" applyNumberFormat="1"/>
    <xf numFmtId="164" fontId="0" fillId="0" borderId="0" xfId="0" applyNumberFormat="1"/>
    <xf numFmtId="164" fontId="0" fillId="0" borderId="0" xfId="0" applyNumberFormat="1" applyAlignment="1">
      <alignment horizontal="center"/>
    </xf>
    <xf numFmtId="1" fontId="0" fillId="0" borderId="0" xfId="0" applyNumberFormat="1"/>
    <xf numFmtId="1" fontId="0" fillId="0" borderId="0" xfId="0" applyNumberFormat="1" applyAlignment="1">
      <alignment horizontal="center"/>
    </xf>
    <xf numFmtId="165" fontId="0" fillId="0" borderId="0" xfId="0" applyNumberFormat="1" applyAlignment="1">
      <alignment horizontal="center"/>
    </xf>
    <xf numFmtId="0" fontId="0" fillId="0" borderId="0" xfId="0" applyAlignment="1">
      <alignment horizontal="right"/>
    </xf>
    <xf numFmtId="0" fontId="0" fillId="0" borderId="0" xfId="0" applyAlignment="1"/>
    <xf numFmtId="0" fontId="0" fillId="0" borderId="7" xfId="0" applyBorder="1"/>
    <xf numFmtId="164" fontId="2" fillId="2" borderId="15" xfId="0" applyNumberFormat="1" applyFont="1" applyFill="1" applyBorder="1" applyAlignment="1"/>
    <xf numFmtId="164" fontId="0" fillId="2" borderId="9" xfId="0" applyNumberFormat="1" applyFill="1" applyBorder="1" applyAlignment="1"/>
    <xf numFmtId="164" fontId="0" fillId="3" borderId="9" xfId="0" applyNumberFormat="1" applyFill="1" applyBorder="1" applyAlignment="1"/>
    <xf numFmtId="10" fontId="0" fillId="3" borderId="12" xfId="0" applyNumberFormat="1" applyFill="1" applyBorder="1" applyAlignment="1"/>
    <xf numFmtId="0" fontId="5" fillId="0" borderId="7" xfId="0" applyFont="1" applyBorder="1"/>
    <xf numFmtId="164" fontId="0" fillId="2" borderId="7" xfId="0" applyNumberFormat="1" applyFill="1" applyBorder="1" applyAlignment="1">
      <alignment horizontal="center"/>
    </xf>
    <xf numFmtId="0" fontId="5" fillId="0" borderId="14" xfId="0" applyFont="1" applyBorder="1"/>
    <xf numFmtId="10" fontId="0" fillId="2" borderId="14" xfId="0" applyNumberFormat="1" applyFill="1" applyBorder="1"/>
    <xf numFmtId="1" fontId="0" fillId="0" borderId="7" xfId="0" applyNumberFormat="1" applyBorder="1" applyAlignment="1">
      <alignment horizontal="center"/>
    </xf>
    <xf numFmtId="164" fontId="0" fillId="3" borderId="7" xfId="0" applyNumberFormat="1" applyFill="1" applyBorder="1" applyAlignment="1">
      <alignment horizontal="center"/>
    </xf>
    <xf numFmtId="164" fontId="0" fillId="4" borderId="7" xfId="0" applyNumberFormat="1" applyFill="1" applyBorder="1" applyAlignment="1">
      <alignment horizontal="center"/>
    </xf>
    <xf numFmtId="0" fontId="0" fillId="2" borderId="9" xfId="0" applyFill="1" applyBorder="1" applyAlignment="1">
      <alignment horizontal="right"/>
    </xf>
    <xf numFmtId="1" fontId="1" fillId="0" borderId="8" xfId="0" applyNumberFormat="1" applyFont="1" applyBorder="1" applyAlignment="1">
      <alignment horizontal="left"/>
    </xf>
    <xf numFmtId="1" fontId="1" fillId="0" borderId="7" xfId="0" applyNumberFormat="1" applyFont="1" applyBorder="1" applyAlignment="1">
      <alignment horizontal="left"/>
    </xf>
    <xf numFmtId="1" fontId="1" fillId="0" borderId="10" xfId="0" applyNumberFormat="1" applyFont="1" applyBorder="1" applyAlignment="1">
      <alignment horizontal="left"/>
    </xf>
    <xf numFmtId="1" fontId="1" fillId="0" borderId="11" xfId="0" applyNumberFormat="1" applyFont="1" applyBorder="1" applyAlignment="1">
      <alignment horizontal="left"/>
    </xf>
    <xf numFmtId="0" fontId="4" fillId="5" borderId="16" xfId="0" applyFont="1" applyFill="1" applyBorder="1" applyAlignment="1">
      <alignment horizontal="center"/>
    </xf>
    <xf numFmtId="0" fontId="4" fillId="5" borderId="17" xfId="0" applyFont="1" applyFill="1" applyBorder="1" applyAlignment="1">
      <alignment horizontal="center"/>
    </xf>
    <xf numFmtId="0" fontId="4" fillId="5" borderId="18" xfId="0" applyFont="1" applyFill="1" applyBorder="1" applyAlignment="1">
      <alignment horizontal="center"/>
    </xf>
    <xf numFmtId="1" fontId="3" fillId="0" borderId="13" xfId="0" applyNumberFormat="1" applyFont="1" applyBorder="1" applyAlignment="1">
      <alignment horizontal="left"/>
    </xf>
    <xf numFmtId="1" fontId="3" fillId="0" borderId="14" xfId="0" applyNumberFormat="1" applyFont="1" applyBorder="1" applyAlignment="1">
      <alignment horizontal="left"/>
    </xf>
    <xf numFmtId="0" fontId="3" fillId="0" borderId="8" xfId="0" applyFont="1" applyBorder="1" applyAlignment="1">
      <alignment horizontal="left"/>
    </xf>
    <xf numFmtId="0" fontId="3" fillId="0" borderId="7" xfId="0" applyFont="1" applyBorder="1" applyAlignment="1">
      <alignment horizontal="left"/>
    </xf>
    <xf numFmtId="1" fontId="3" fillId="0" borderId="8" xfId="0" applyNumberFormat="1" applyFont="1" applyBorder="1" applyAlignment="1">
      <alignment horizontal="left"/>
    </xf>
    <xf numFmtId="1" fontId="3" fillId="0" borderId="7" xfId="0" applyNumberFormat="1" applyFont="1" applyBorder="1" applyAlignment="1">
      <alignment horizontal="left"/>
    </xf>
    <xf numFmtId="1" fontId="4" fillId="5" borderId="1" xfId="0" applyNumberFormat="1" applyFont="1" applyFill="1" applyBorder="1" applyAlignment="1">
      <alignment horizontal="center" vertical="center" wrapText="1"/>
    </xf>
    <xf numFmtId="1" fontId="4" fillId="5" borderId="2" xfId="0" applyNumberFormat="1" applyFont="1" applyFill="1" applyBorder="1" applyAlignment="1">
      <alignment horizontal="center" vertical="center" wrapText="1"/>
    </xf>
    <xf numFmtId="1" fontId="4" fillId="5" borderId="3" xfId="0" applyNumberFormat="1" applyFont="1" applyFill="1" applyBorder="1" applyAlignment="1">
      <alignment horizontal="center" vertical="center" wrapText="1"/>
    </xf>
    <xf numFmtId="1" fontId="4" fillId="5" borderId="4" xfId="0" applyNumberFormat="1" applyFont="1" applyFill="1" applyBorder="1" applyAlignment="1">
      <alignment horizontal="center" vertical="center" wrapText="1"/>
    </xf>
    <xf numFmtId="1" fontId="4" fillId="5" borderId="5" xfId="0" applyNumberFormat="1" applyFont="1" applyFill="1" applyBorder="1" applyAlignment="1">
      <alignment horizontal="center" vertical="center" wrapText="1"/>
    </xf>
    <xf numFmtId="1" fontId="4" fillId="5" borderId="6" xfId="0" applyNumberFormat="1" applyFont="1" applyFill="1" applyBorder="1" applyAlignment="1">
      <alignment horizontal="center" vertical="center" wrapText="1"/>
    </xf>
    <xf numFmtId="164" fontId="0" fillId="3" borderId="19" xfId="0" applyNumberFormat="1" applyFill="1" applyBorder="1" applyAlignment="1"/>
    <xf numFmtId="0" fontId="0" fillId="0" borderId="0" xfId="0" applyAlignment="1">
      <alignment horizontal="center"/>
    </xf>
    <xf numFmtId="0" fontId="0" fillId="6" borderId="20" xfId="0" applyFill="1" applyBorder="1"/>
    <xf numFmtId="0" fontId="7" fillId="0" borderId="0" xfId="0" applyFont="1" applyAlignment="1">
      <alignment horizontal="center"/>
    </xf>
    <xf numFmtId="164" fontId="0" fillId="6" borderId="20" xfId="0" applyNumberFormat="1" applyFill="1" applyBorder="1"/>
    <xf numFmtId="164" fontId="7" fillId="0" borderId="0" xfId="0" applyNumberFormat="1" applyFont="1"/>
    <xf numFmtId="0" fontId="0" fillId="7" borderId="0" xfId="0" applyFill="1" applyBorder="1" applyAlignment="1">
      <alignment horizontal="left" vertical="center" wrapText="1"/>
    </xf>
    <xf numFmtId="0" fontId="0" fillId="7" borderId="1" xfId="0" applyFill="1" applyBorder="1" applyAlignment="1">
      <alignment horizontal="left" vertical="center" wrapText="1"/>
    </xf>
    <xf numFmtId="0" fontId="0" fillId="7" borderId="2" xfId="0" applyFill="1" applyBorder="1" applyAlignment="1">
      <alignment horizontal="left" vertical="center" wrapText="1"/>
    </xf>
    <xf numFmtId="0" fontId="0" fillId="7" borderId="3" xfId="0" applyFill="1" applyBorder="1" applyAlignment="1">
      <alignment horizontal="left" vertical="center" wrapText="1"/>
    </xf>
    <xf numFmtId="0" fontId="0" fillId="7" borderId="21" xfId="0" applyFill="1" applyBorder="1" applyAlignment="1">
      <alignment horizontal="left" vertical="center" wrapText="1"/>
    </xf>
    <xf numFmtId="0" fontId="0" fillId="7" borderId="22" xfId="0" applyFill="1" applyBorder="1" applyAlignment="1">
      <alignment horizontal="left" vertical="center" wrapText="1"/>
    </xf>
    <xf numFmtId="0" fontId="0" fillId="7" borderId="4" xfId="0" applyFill="1" applyBorder="1" applyAlignment="1">
      <alignment horizontal="left" vertical="center" wrapText="1"/>
    </xf>
    <xf numFmtId="0" fontId="0" fillId="7" borderId="5" xfId="0" applyFill="1" applyBorder="1" applyAlignment="1">
      <alignment horizontal="left" vertical="center" wrapText="1"/>
    </xf>
    <xf numFmtId="0" fontId="0" fillId="7" borderId="6" xfId="0" applyFill="1" applyBorder="1" applyAlignment="1">
      <alignment horizontal="left" vertical="center" wrapText="1"/>
    </xf>
    <xf numFmtId="0" fontId="7" fillId="0" borderId="0" xfId="0" applyFont="1" applyBorder="1" applyAlignment="1">
      <alignment horizontal="center"/>
    </xf>
    <xf numFmtId="0" fontId="0" fillId="0" borderId="0" xfId="0" applyBorder="1" applyAlignment="1">
      <alignment horizontal="center"/>
    </xf>
    <xf numFmtId="0" fontId="0" fillId="7" borderId="1" xfId="0" applyFill="1" applyBorder="1" applyAlignment="1">
      <alignment horizontal="left"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7" borderId="21" xfId="0" applyFill="1" applyBorder="1" applyAlignment="1">
      <alignment horizontal="left" vertical="top" wrapText="1"/>
    </xf>
    <xf numFmtId="0" fontId="0" fillId="7" borderId="0" xfId="0" applyFill="1" applyBorder="1" applyAlignment="1">
      <alignment horizontal="left" vertical="top" wrapText="1"/>
    </xf>
    <xf numFmtId="0" fontId="0" fillId="7" borderId="22" xfId="0" applyFill="1" applyBorder="1" applyAlignment="1">
      <alignment horizontal="left" vertical="top" wrapText="1"/>
    </xf>
    <xf numFmtId="0" fontId="0" fillId="7" borderId="4" xfId="0" applyFill="1" applyBorder="1" applyAlignment="1">
      <alignment horizontal="left" vertical="top" wrapText="1"/>
    </xf>
    <xf numFmtId="0" fontId="0" fillId="7" borderId="5" xfId="0" applyFill="1" applyBorder="1" applyAlignment="1">
      <alignment horizontal="left" vertical="top" wrapText="1"/>
    </xf>
    <xf numFmtId="0" fontId="0" fillId="7" borderId="6" xfId="0" applyFill="1" applyBorder="1" applyAlignment="1">
      <alignment horizontal="left" vertical="top" wrapText="1"/>
    </xf>
    <xf numFmtId="0" fontId="0" fillId="6" borderId="20" xfId="0" applyNumberFormat="1" applyFill="1" applyBorder="1"/>
    <xf numFmtId="0" fontId="0" fillId="0" borderId="0" xfId="0" applyNumberFormat="1"/>
  </cellXfs>
  <cellStyles count="1">
    <cellStyle name="Normálna" xfId="0" builtinId="0"/>
  </cellStyles>
  <dxfs count="0"/>
  <tableStyles count="0" defaultTableStyle="TableStyleMedium2" defaultPivotStyle="PivotStyleLight16"/>
  <colors>
    <mruColors>
      <color rgb="FFFFF5D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tabSelected="1" workbookViewId="0">
      <selection sqref="A1:D1"/>
    </sheetView>
  </sheetViews>
  <sheetFormatPr defaultRowHeight="14.5" x14ac:dyDescent="0.35"/>
  <cols>
    <col min="3" max="3" width="26.453125" customWidth="1"/>
    <col min="4" max="4" width="13.08984375" customWidth="1"/>
  </cols>
  <sheetData>
    <row r="1" spans="1:10" ht="21.5" thickBot="1" x14ac:dyDescent="0.55000000000000004">
      <c r="A1" s="26" t="s">
        <v>29</v>
      </c>
      <c r="B1" s="27"/>
      <c r="C1" s="27"/>
      <c r="D1" s="28"/>
      <c r="E1" s="8"/>
    </row>
    <row r="2" spans="1:10" x14ac:dyDescent="0.35">
      <c r="A2" s="29" t="s">
        <v>31</v>
      </c>
      <c r="B2" s="30"/>
      <c r="C2" s="30"/>
      <c r="D2" s="10">
        <v>3000</v>
      </c>
      <c r="E2" s="3"/>
    </row>
    <row r="3" spans="1:10" x14ac:dyDescent="0.35">
      <c r="A3" s="31" t="s">
        <v>33</v>
      </c>
      <c r="B3" s="32"/>
      <c r="C3" s="32"/>
      <c r="D3" s="11">
        <v>55.99</v>
      </c>
      <c r="E3" s="3"/>
    </row>
    <row r="4" spans="1:10" x14ac:dyDescent="0.35">
      <c r="A4" s="33" t="s">
        <v>30</v>
      </c>
      <c r="B4" s="34"/>
      <c r="C4" s="34"/>
      <c r="D4" s="21">
        <v>84</v>
      </c>
    </row>
    <row r="5" spans="1:10" x14ac:dyDescent="0.35">
      <c r="A5" s="22" t="s">
        <v>32</v>
      </c>
      <c r="B5" s="23"/>
      <c r="C5" s="23"/>
      <c r="D5" s="12"/>
      <c r="E5" s="2" t="s">
        <v>36</v>
      </c>
    </row>
    <row r="6" spans="1:10" x14ac:dyDescent="0.35">
      <c r="A6" s="22" t="s">
        <v>38</v>
      </c>
      <c r="B6" s="23"/>
      <c r="C6" s="23"/>
      <c r="D6" s="41"/>
      <c r="E6" s="1" t="s">
        <v>37</v>
      </c>
    </row>
    <row r="7" spans="1:10" x14ac:dyDescent="0.35">
      <c r="A7" s="22" t="s">
        <v>42</v>
      </c>
      <c r="B7" s="23"/>
      <c r="C7" s="23"/>
      <c r="D7" s="41"/>
      <c r="E7" s="1" t="s">
        <v>40</v>
      </c>
    </row>
    <row r="8" spans="1:10" ht="15" thickBot="1" x14ac:dyDescent="0.4">
      <c r="A8" s="24" t="s">
        <v>39</v>
      </c>
      <c r="B8" s="25"/>
      <c r="C8" s="25"/>
      <c r="D8" s="13"/>
      <c r="E8" s="1" t="s">
        <v>41</v>
      </c>
    </row>
    <row r="10" spans="1:10" ht="15" thickBot="1" x14ac:dyDescent="0.4"/>
    <row r="11" spans="1:10" x14ac:dyDescent="0.35">
      <c r="A11" s="48" t="s">
        <v>43</v>
      </c>
      <c r="B11" s="49"/>
      <c r="C11" s="49"/>
      <c r="D11" s="49"/>
      <c r="E11" s="49"/>
      <c r="F11" s="49"/>
      <c r="G11" s="50"/>
    </row>
    <row r="12" spans="1:10" x14ac:dyDescent="0.35">
      <c r="A12" s="51"/>
      <c r="B12" s="47"/>
      <c r="C12" s="47"/>
      <c r="D12" s="47"/>
      <c r="E12" s="47"/>
      <c r="F12" s="47"/>
      <c r="G12" s="52"/>
    </row>
    <row r="13" spans="1:10" x14ac:dyDescent="0.35">
      <c r="A13" s="51"/>
      <c r="B13" s="47"/>
      <c r="C13" s="47"/>
      <c r="D13" s="47"/>
      <c r="E13" s="47"/>
      <c r="F13" s="47"/>
      <c r="G13" s="52"/>
    </row>
    <row r="14" spans="1:10" ht="24.5" customHeight="1" thickBot="1" x14ac:dyDescent="0.4">
      <c r="A14" s="53"/>
      <c r="B14" s="54"/>
      <c r="C14" s="54"/>
      <c r="D14" s="54"/>
      <c r="E14" s="54"/>
      <c r="F14" s="54"/>
      <c r="G14" s="55"/>
    </row>
    <row r="15" spans="1:10" ht="14.5" customHeight="1" x14ac:dyDescent="0.35">
      <c r="A15" s="48" t="s">
        <v>44</v>
      </c>
      <c r="B15" s="49"/>
      <c r="C15" s="49"/>
      <c r="D15" s="49"/>
      <c r="E15" s="49"/>
      <c r="F15" s="49"/>
      <c r="G15" s="50"/>
    </row>
    <row r="16" spans="1:10" x14ac:dyDescent="0.35">
      <c r="A16" s="51"/>
      <c r="B16" s="47"/>
      <c r="C16" s="47"/>
      <c r="D16" s="47"/>
      <c r="E16" s="47"/>
      <c r="F16" s="47"/>
      <c r="G16" s="52"/>
      <c r="H16" s="56" t="s">
        <v>45</v>
      </c>
      <c r="I16" s="44"/>
      <c r="J16" s="44"/>
    </row>
    <row r="17" spans="1:10" ht="15" thickBot="1" x14ac:dyDescent="0.4">
      <c r="A17" s="51"/>
      <c r="B17" s="47"/>
      <c r="C17" s="47"/>
      <c r="D17" s="47"/>
      <c r="E17" s="47"/>
      <c r="F17" s="47"/>
      <c r="G17" s="52"/>
      <c r="H17" s="57" t="s">
        <v>46</v>
      </c>
      <c r="I17" s="42"/>
      <c r="J17" s="42"/>
    </row>
    <row r="18" spans="1:10" ht="16.5" customHeight="1" thickBot="1" x14ac:dyDescent="0.4">
      <c r="A18" s="53"/>
      <c r="B18" s="54"/>
      <c r="C18" s="54"/>
      <c r="D18" s="54"/>
      <c r="E18" s="54"/>
      <c r="F18" s="54"/>
      <c r="G18" s="55"/>
      <c r="I18" s="43"/>
    </row>
  </sheetData>
  <mergeCells count="12">
    <mergeCell ref="H16:J16"/>
    <mergeCell ref="H17:J17"/>
    <mergeCell ref="A11:G14"/>
    <mergeCell ref="A15:G18"/>
    <mergeCell ref="A5:C5"/>
    <mergeCell ref="A7:C7"/>
    <mergeCell ref="A1:D1"/>
    <mergeCell ref="A2:C2"/>
    <mergeCell ref="A3:C3"/>
    <mergeCell ref="A4:C4"/>
    <mergeCell ref="A6:C6"/>
    <mergeCell ref="A8:C8"/>
  </mergeCell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2"/>
  <sheetViews>
    <sheetView workbookViewId="0">
      <selection activeCell="O15" sqref="O15"/>
    </sheetView>
  </sheetViews>
  <sheetFormatPr defaultRowHeight="14.5" x14ac:dyDescent="0.35"/>
  <cols>
    <col min="1" max="1" width="13.81640625" style="5" customWidth="1"/>
    <col min="2" max="2" width="15" customWidth="1"/>
    <col min="4" max="4" width="20.26953125" customWidth="1"/>
    <col min="5" max="5" width="9.1796875" bestFit="1" customWidth="1"/>
    <col min="6" max="6" width="3.90625" customWidth="1"/>
    <col min="7" max="7" width="3.26953125" customWidth="1"/>
    <col min="8" max="8" width="2.26953125" customWidth="1"/>
    <col min="9" max="9" width="5" customWidth="1"/>
    <col min="10" max="10" width="4.7265625" style="8" customWidth="1"/>
    <col min="11" max="11" width="3.26953125" customWidth="1"/>
    <col min="12" max="12" width="20" customWidth="1"/>
    <col min="13" max="13" width="15.6328125" customWidth="1"/>
    <col min="14" max="14" width="12.81640625" bestFit="1" customWidth="1"/>
    <col min="19" max="19" width="11.81640625" bestFit="1" customWidth="1"/>
  </cols>
  <sheetData>
    <row r="1" spans="1:19" x14ac:dyDescent="0.35">
      <c r="A1" s="35" t="s">
        <v>28</v>
      </c>
      <c r="B1" s="36"/>
      <c r="C1" s="36"/>
      <c r="D1" s="36"/>
      <c r="E1" s="37"/>
      <c r="L1" s="8"/>
      <c r="M1" s="8"/>
    </row>
    <row r="2" spans="1:19" ht="15" thickBot="1" x14ac:dyDescent="0.4">
      <c r="A2" s="38"/>
      <c r="B2" s="39"/>
      <c r="C2" s="39"/>
      <c r="D2" s="39"/>
      <c r="E2" s="40"/>
    </row>
    <row r="3" spans="1:19" x14ac:dyDescent="0.35">
      <c r="B3" s="3"/>
      <c r="D3" s="16" t="s">
        <v>35</v>
      </c>
      <c r="E3" s="17">
        <v>0.08</v>
      </c>
      <c r="G3" s="1"/>
      <c r="M3" s="1"/>
      <c r="R3">
        <f>'pôžička s počtom splátok'!D5/'pôžička s počtom splátok'!D2</f>
        <v>0</v>
      </c>
      <c r="S3">
        <f>POWER(R3,1/7)</f>
        <v>0</v>
      </c>
    </row>
    <row r="4" spans="1:19" x14ac:dyDescent="0.35">
      <c r="A4" s="18" t="s">
        <v>26</v>
      </c>
      <c r="B4" s="18" t="s">
        <v>34</v>
      </c>
      <c r="D4" s="14" t="s">
        <v>27</v>
      </c>
      <c r="E4" s="15">
        <v>120</v>
      </c>
      <c r="L4" s="7"/>
      <c r="M4" s="6"/>
    </row>
    <row r="5" spans="1:19" x14ac:dyDescent="0.35">
      <c r="A5" s="18" t="s">
        <v>1</v>
      </c>
      <c r="B5" s="20">
        <f>E5</f>
        <v>1000</v>
      </c>
      <c r="D5" s="9" t="s">
        <v>31</v>
      </c>
      <c r="E5" s="15">
        <v>1000</v>
      </c>
    </row>
    <row r="6" spans="1:19" x14ac:dyDescent="0.35">
      <c r="A6" s="18" t="s">
        <v>0</v>
      </c>
      <c r="B6" s="19">
        <f>B5*(1+$E$3)-$E$4</f>
        <v>960</v>
      </c>
      <c r="C6" t="s">
        <v>47</v>
      </c>
    </row>
    <row r="7" spans="1:19" ht="15" x14ac:dyDescent="0.25">
      <c r="A7" s="18" t="s">
        <v>2</v>
      </c>
      <c r="B7" s="19">
        <f t="shared" ref="B7:B23" si="0">B6*(1+$E$3)-$E$4</f>
        <v>916.80000000000018</v>
      </c>
      <c r="C7" s="7"/>
      <c r="G7" s="4"/>
      <c r="H7" s="3"/>
      <c r="I7" s="3"/>
    </row>
    <row r="8" spans="1:19" ht="15" x14ac:dyDescent="0.25">
      <c r="A8" s="18" t="s">
        <v>3</v>
      </c>
      <c r="B8" s="19">
        <f t="shared" si="0"/>
        <v>870.14400000000023</v>
      </c>
      <c r="G8" s="4"/>
      <c r="H8" s="3"/>
      <c r="I8" s="3"/>
    </row>
    <row r="9" spans="1:19" ht="15" thickBot="1" x14ac:dyDescent="0.4">
      <c r="A9" s="18" t="s">
        <v>4</v>
      </c>
      <c r="B9" s="19">
        <f t="shared" si="0"/>
        <v>819.75552000000027</v>
      </c>
      <c r="G9" s="4"/>
      <c r="H9" s="3"/>
      <c r="I9" s="3"/>
      <c r="L9" s="1"/>
    </row>
    <row r="10" spans="1:19" ht="14.5" customHeight="1" x14ac:dyDescent="0.35">
      <c r="A10" s="18" t="s">
        <v>5</v>
      </c>
      <c r="B10" s="19">
        <f t="shared" si="0"/>
        <v>765.33596160000036</v>
      </c>
      <c r="D10" s="48" t="s">
        <v>52</v>
      </c>
      <c r="E10" s="49"/>
      <c r="F10" s="49"/>
      <c r="G10" s="49"/>
      <c r="H10" s="49"/>
      <c r="I10" s="49"/>
      <c r="J10" s="50"/>
      <c r="N10" s="2"/>
    </row>
    <row r="11" spans="1:19" x14ac:dyDescent="0.35">
      <c r="A11" s="18" t="s">
        <v>6</v>
      </c>
      <c r="B11" s="19">
        <f t="shared" si="0"/>
        <v>706.5628385280005</v>
      </c>
      <c r="D11" s="51"/>
      <c r="E11" s="47"/>
      <c r="F11" s="47"/>
      <c r="G11" s="47"/>
      <c r="H11" s="47"/>
      <c r="I11" s="47"/>
      <c r="J11" s="52"/>
      <c r="L11" s="2"/>
      <c r="N11" s="2"/>
      <c r="P11" s="2"/>
      <c r="Q11" s="4"/>
      <c r="R11" s="2"/>
    </row>
    <row r="12" spans="1:19" x14ac:dyDescent="0.35">
      <c r="A12" s="18" t="s">
        <v>7</v>
      </c>
      <c r="B12" s="19">
        <f t="shared" si="0"/>
        <v>643.08786561024056</v>
      </c>
      <c r="D12" s="51"/>
      <c r="E12" s="47"/>
      <c r="F12" s="47"/>
      <c r="G12" s="47"/>
      <c r="H12" s="47"/>
      <c r="I12" s="47"/>
      <c r="J12" s="52"/>
      <c r="L12" s="2"/>
      <c r="N12" s="2"/>
      <c r="P12" s="2"/>
      <c r="R12" s="2"/>
    </row>
    <row r="13" spans="1:19" x14ac:dyDescent="0.35">
      <c r="A13" s="18" t="s">
        <v>8</v>
      </c>
      <c r="B13" s="19">
        <f t="shared" si="0"/>
        <v>574.53489485905982</v>
      </c>
      <c r="D13" s="51"/>
      <c r="E13" s="47"/>
      <c r="F13" s="47"/>
      <c r="G13" s="47"/>
      <c r="H13" s="47"/>
      <c r="I13" s="47"/>
      <c r="J13" s="52"/>
      <c r="L13" s="2"/>
      <c r="N13" s="2"/>
      <c r="P13" s="2"/>
      <c r="R13" s="2"/>
    </row>
    <row r="14" spans="1:19" ht="15" thickBot="1" x14ac:dyDescent="0.4">
      <c r="A14" s="18" t="s">
        <v>9</v>
      </c>
      <c r="B14" s="19">
        <f t="shared" si="0"/>
        <v>500.49768644778464</v>
      </c>
      <c r="D14" s="53"/>
      <c r="E14" s="54"/>
      <c r="F14" s="54"/>
      <c r="G14" s="54"/>
      <c r="H14" s="54"/>
      <c r="I14" s="54"/>
      <c r="J14" s="55"/>
      <c r="L14" s="2"/>
      <c r="N14" s="2"/>
      <c r="P14" s="2"/>
      <c r="R14" s="2"/>
    </row>
    <row r="15" spans="1:19" ht="15" thickBot="1" x14ac:dyDescent="0.4">
      <c r="A15" s="18" t="s">
        <v>10</v>
      </c>
      <c r="B15" s="19">
        <f t="shared" si="0"/>
        <v>420.53750136360748</v>
      </c>
      <c r="L15" s="2"/>
      <c r="N15" s="2"/>
      <c r="P15" s="2"/>
      <c r="R15" s="2"/>
    </row>
    <row r="16" spans="1:19" ht="14.5" customHeight="1" x14ac:dyDescent="0.35">
      <c r="A16" s="18" t="s">
        <v>11</v>
      </c>
      <c r="B16" s="19">
        <f t="shared" si="0"/>
        <v>334.18050147269611</v>
      </c>
      <c r="D16" s="58" t="s">
        <v>53</v>
      </c>
      <c r="E16" s="59"/>
      <c r="F16" s="59"/>
      <c r="G16" s="59"/>
      <c r="H16" s="59"/>
      <c r="I16" s="59"/>
      <c r="J16" s="60"/>
      <c r="L16" s="46" t="s">
        <v>45</v>
      </c>
      <c r="N16" s="2"/>
    </row>
    <row r="17" spans="1:14" ht="15" thickBot="1" x14ac:dyDescent="0.4">
      <c r="A17" s="18" t="s">
        <v>12</v>
      </c>
      <c r="B17" s="19">
        <f t="shared" si="0"/>
        <v>240.91494159051183</v>
      </c>
      <c r="D17" s="61"/>
      <c r="E17" s="62"/>
      <c r="F17" s="62"/>
      <c r="G17" s="62"/>
      <c r="H17" s="62"/>
      <c r="I17" s="62"/>
      <c r="J17" s="63"/>
      <c r="L17" s="2" t="s">
        <v>48</v>
      </c>
      <c r="N17" s="2"/>
    </row>
    <row r="18" spans="1:14" ht="15" customHeight="1" thickBot="1" x14ac:dyDescent="0.4">
      <c r="A18" s="18" t="s">
        <v>13</v>
      </c>
      <c r="B18" s="19">
        <f t="shared" si="0"/>
        <v>140.18813691775279</v>
      </c>
      <c r="D18" s="61"/>
      <c r="E18" s="62"/>
      <c r="F18" s="62"/>
      <c r="G18" s="62"/>
      <c r="H18" s="62"/>
      <c r="I18" s="62"/>
      <c r="J18" s="63"/>
      <c r="L18" s="67"/>
      <c r="N18" s="68"/>
    </row>
    <row r="19" spans="1:14" ht="15" thickBot="1" x14ac:dyDescent="0.4">
      <c r="A19" s="18" t="s">
        <v>14</v>
      </c>
      <c r="B19" s="19">
        <f t="shared" si="0"/>
        <v>31.403187871173031</v>
      </c>
      <c r="D19" s="64"/>
      <c r="E19" s="65"/>
      <c r="F19" s="65"/>
      <c r="G19" s="65"/>
      <c r="H19" s="65"/>
      <c r="I19" s="65"/>
      <c r="J19" s="66"/>
      <c r="L19" s="2" t="s">
        <v>49</v>
      </c>
      <c r="N19" s="2"/>
    </row>
    <row r="20" spans="1:14" ht="15" thickBot="1" x14ac:dyDescent="0.4">
      <c r="A20" s="18" t="s">
        <v>15</v>
      </c>
      <c r="B20" s="19">
        <f t="shared" si="0"/>
        <v>-86.084557099133121</v>
      </c>
      <c r="L20" s="2"/>
      <c r="N20" s="2"/>
    </row>
    <row r="21" spans="1:14" ht="14.5" customHeight="1" x14ac:dyDescent="0.35">
      <c r="A21" s="18" t="s">
        <v>16</v>
      </c>
      <c r="B21" s="19">
        <f t="shared" si="0"/>
        <v>-212.97132166706376</v>
      </c>
      <c r="D21" s="58" t="s">
        <v>54</v>
      </c>
      <c r="E21" s="59"/>
      <c r="F21" s="59"/>
      <c r="G21" s="59"/>
      <c r="H21" s="59"/>
      <c r="I21" s="59"/>
      <c r="J21" s="60"/>
      <c r="L21" s="2"/>
      <c r="N21" s="2"/>
    </row>
    <row r="22" spans="1:14" x14ac:dyDescent="0.35">
      <c r="A22" s="18" t="s">
        <v>17</v>
      </c>
      <c r="B22" s="19">
        <f t="shared" si="0"/>
        <v>-350.00902740042886</v>
      </c>
      <c r="D22" s="61"/>
      <c r="E22" s="62"/>
      <c r="F22" s="62"/>
      <c r="G22" s="62"/>
      <c r="H22" s="62"/>
      <c r="I22" s="62"/>
      <c r="J22" s="63"/>
      <c r="L22" s="46" t="s">
        <v>45</v>
      </c>
      <c r="N22" s="2"/>
    </row>
    <row r="23" spans="1:14" ht="15" thickBot="1" x14ac:dyDescent="0.4">
      <c r="A23" s="18" t="s">
        <v>18</v>
      </c>
      <c r="B23" s="19">
        <f t="shared" si="0"/>
        <v>-498.00974959246321</v>
      </c>
      <c r="D23" s="61"/>
      <c r="E23" s="62"/>
      <c r="F23" s="62"/>
      <c r="G23" s="62"/>
      <c r="H23" s="62"/>
      <c r="I23" s="62"/>
      <c r="J23" s="63"/>
      <c r="L23" s="2" t="s">
        <v>50</v>
      </c>
      <c r="N23" s="2"/>
    </row>
    <row r="24" spans="1:14" ht="15" thickBot="1" x14ac:dyDescent="0.4">
      <c r="A24" s="18" t="s">
        <v>19</v>
      </c>
      <c r="B24" s="19"/>
      <c r="D24" s="61"/>
      <c r="E24" s="62"/>
      <c r="F24" s="62"/>
      <c r="G24" s="62"/>
      <c r="H24" s="62"/>
      <c r="I24" s="62"/>
      <c r="J24" s="63"/>
      <c r="L24" s="45"/>
      <c r="N24" s="2"/>
    </row>
    <row r="25" spans="1:14" ht="15" thickBot="1" x14ac:dyDescent="0.4">
      <c r="A25" s="18" t="s">
        <v>20</v>
      </c>
      <c r="B25" s="19"/>
      <c r="D25" s="64"/>
      <c r="E25" s="65"/>
      <c r="F25" s="65"/>
      <c r="G25" s="65"/>
      <c r="H25" s="65"/>
      <c r="I25" s="65"/>
      <c r="J25" s="66"/>
      <c r="L25" s="2" t="s">
        <v>51</v>
      </c>
      <c r="N25" s="2"/>
    </row>
    <row r="26" spans="1:14" x14ac:dyDescent="0.35">
      <c r="A26" s="18" t="s">
        <v>21</v>
      </c>
      <c r="B26" s="19"/>
      <c r="G26" s="4"/>
      <c r="H26" s="3"/>
      <c r="I26" s="3"/>
      <c r="L26" s="2"/>
      <c r="N26" s="2"/>
    </row>
    <row r="27" spans="1:14" x14ac:dyDescent="0.35">
      <c r="A27" s="18" t="s">
        <v>22</v>
      </c>
      <c r="B27" s="19"/>
      <c r="H27" s="3"/>
      <c r="I27" s="3"/>
      <c r="L27" s="2"/>
      <c r="N27" s="2"/>
    </row>
    <row r="28" spans="1:14" x14ac:dyDescent="0.35">
      <c r="A28" s="18" t="s">
        <v>23</v>
      </c>
      <c r="B28" s="19"/>
      <c r="H28" s="3"/>
      <c r="I28" s="3"/>
      <c r="L28" s="2"/>
      <c r="N28" s="2"/>
    </row>
    <row r="29" spans="1:14" x14ac:dyDescent="0.35">
      <c r="A29" s="18" t="s">
        <v>24</v>
      </c>
      <c r="B29" s="19"/>
      <c r="H29" s="3"/>
      <c r="I29" s="3"/>
      <c r="L29" s="2"/>
      <c r="N29" s="2"/>
    </row>
    <row r="30" spans="1:14" x14ac:dyDescent="0.35">
      <c r="A30" s="18" t="s">
        <v>25</v>
      </c>
      <c r="B30" s="19"/>
      <c r="H30" s="3"/>
      <c r="I30" s="3"/>
      <c r="L30" s="2"/>
      <c r="N30" s="2"/>
    </row>
    <row r="31" spans="1:14" x14ac:dyDescent="0.35">
      <c r="B31" s="3"/>
      <c r="L31" s="2"/>
      <c r="N31" s="2"/>
    </row>
    <row r="32" spans="1:14" x14ac:dyDescent="0.35">
      <c r="B32" s="3"/>
      <c r="L32" s="2"/>
      <c r="N32" s="2"/>
    </row>
    <row r="33" spans="2:14" x14ac:dyDescent="0.35">
      <c r="B33" s="3"/>
      <c r="L33" s="2"/>
      <c r="N33" s="2"/>
    </row>
    <row r="34" spans="2:14" x14ac:dyDescent="0.35">
      <c r="B34" s="3"/>
      <c r="L34" s="2"/>
      <c r="N34" s="2"/>
    </row>
    <row r="35" spans="2:14" x14ac:dyDescent="0.35">
      <c r="B35" s="3"/>
      <c r="L35" s="2"/>
      <c r="N35" s="2"/>
    </row>
    <row r="36" spans="2:14" x14ac:dyDescent="0.35">
      <c r="B36" s="3"/>
      <c r="L36" s="2"/>
      <c r="N36" s="2"/>
    </row>
    <row r="37" spans="2:14" x14ac:dyDescent="0.35">
      <c r="B37" s="3"/>
      <c r="L37" s="2"/>
      <c r="N37" s="2"/>
    </row>
    <row r="38" spans="2:14" x14ac:dyDescent="0.35">
      <c r="B38" s="3"/>
      <c r="L38" s="2"/>
      <c r="N38" s="2"/>
    </row>
    <row r="39" spans="2:14" x14ac:dyDescent="0.35">
      <c r="B39" s="3"/>
      <c r="L39" s="2"/>
      <c r="N39" s="2"/>
    </row>
    <row r="40" spans="2:14" x14ac:dyDescent="0.35">
      <c r="B40" s="3"/>
      <c r="L40" s="2"/>
      <c r="N40" s="2"/>
    </row>
    <row r="41" spans="2:14" x14ac:dyDescent="0.35">
      <c r="B41" s="3"/>
      <c r="L41" s="2"/>
      <c r="N41" s="2"/>
    </row>
    <row r="42" spans="2:14" x14ac:dyDescent="0.35">
      <c r="B42" s="3"/>
      <c r="L42" s="2"/>
      <c r="N42" s="2"/>
    </row>
    <row r="43" spans="2:14" x14ac:dyDescent="0.35">
      <c r="L43" s="2"/>
      <c r="N43" s="2"/>
    </row>
    <row r="44" spans="2:14" x14ac:dyDescent="0.35">
      <c r="L44" s="2"/>
      <c r="N44" s="2"/>
    </row>
    <row r="45" spans="2:14" x14ac:dyDescent="0.35">
      <c r="L45" s="2"/>
      <c r="N45" s="2"/>
    </row>
    <row r="46" spans="2:14" x14ac:dyDescent="0.35">
      <c r="L46" s="2"/>
      <c r="N46" s="2"/>
    </row>
    <row r="47" spans="2:14" x14ac:dyDescent="0.35">
      <c r="L47" s="2"/>
      <c r="N47" s="2"/>
    </row>
    <row r="48" spans="2:14" x14ac:dyDescent="0.35">
      <c r="L48" s="2"/>
      <c r="N48" s="2"/>
    </row>
    <row r="49" spans="12:14" x14ac:dyDescent="0.35">
      <c r="L49" s="2"/>
      <c r="N49" s="2"/>
    </row>
    <row r="50" spans="12:14" x14ac:dyDescent="0.35">
      <c r="L50" s="2"/>
      <c r="N50" s="2"/>
    </row>
    <row r="51" spans="12:14" x14ac:dyDescent="0.35">
      <c r="L51" s="2"/>
      <c r="N51" s="2"/>
    </row>
    <row r="52" spans="12:14" x14ac:dyDescent="0.35">
      <c r="L52" s="2"/>
      <c r="N52" s="2"/>
    </row>
    <row r="53" spans="12:14" x14ac:dyDescent="0.35">
      <c r="L53" s="2"/>
      <c r="N53" s="2"/>
    </row>
    <row r="54" spans="12:14" x14ac:dyDescent="0.35">
      <c r="L54" s="2"/>
      <c r="N54" s="2"/>
    </row>
    <row r="55" spans="12:14" x14ac:dyDescent="0.35">
      <c r="L55" s="2"/>
      <c r="N55" s="2"/>
    </row>
    <row r="56" spans="12:14" x14ac:dyDescent="0.35">
      <c r="L56" s="2"/>
      <c r="N56" s="2"/>
    </row>
    <row r="57" spans="12:14" x14ac:dyDescent="0.35">
      <c r="L57" s="2"/>
      <c r="N57" s="2"/>
    </row>
    <row r="58" spans="12:14" x14ac:dyDescent="0.35">
      <c r="L58" s="2"/>
      <c r="N58" s="2"/>
    </row>
    <row r="59" spans="12:14" x14ac:dyDescent="0.35">
      <c r="L59" s="2"/>
      <c r="N59" s="2"/>
    </row>
    <row r="60" spans="12:14" x14ac:dyDescent="0.35">
      <c r="L60" s="2"/>
      <c r="N60" s="2"/>
    </row>
    <row r="61" spans="12:14" x14ac:dyDescent="0.35">
      <c r="L61" s="2"/>
      <c r="N61" s="2"/>
    </row>
    <row r="62" spans="12:14" x14ac:dyDescent="0.35">
      <c r="L62" s="2"/>
      <c r="N62" s="2"/>
    </row>
    <row r="63" spans="12:14" x14ac:dyDescent="0.35">
      <c r="L63" s="2"/>
      <c r="N63" s="2"/>
    </row>
    <row r="64" spans="12:14" x14ac:dyDescent="0.35">
      <c r="L64" s="2"/>
      <c r="N64" s="2"/>
    </row>
    <row r="65" spans="12:14" x14ac:dyDescent="0.35">
      <c r="L65" s="2"/>
      <c r="N65" s="2"/>
    </row>
    <row r="66" spans="12:14" x14ac:dyDescent="0.35">
      <c r="L66" s="2"/>
      <c r="N66" s="2"/>
    </row>
    <row r="67" spans="12:14" x14ac:dyDescent="0.35">
      <c r="L67" s="2"/>
      <c r="N67" s="2"/>
    </row>
    <row r="68" spans="12:14" x14ac:dyDescent="0.35">
      <c r="L68" s="2"/>
      <c r="N68" s="2"/>
    </row>
    <row r="69" spans="12:14" x14ac:dyDescent="0.35">
      <c r="L69" s="2"/>
      <c r="N69" s="2"/>
    </row>
    <row r="70" spans="12:14" x14ac:dyDescent="0.35">
      <c r="L70" s="2"/>
      <c r="N70" s="2"/>
    </row>
    <row r="71" spans="12:14" x14ac:dyDescent="0.35">
      <c r="L71" s="2"/>
      <c r="N71" s="2"/>
    </row>
    <row r="72" spans="12:14" x14ac:dyDescent="0.35">
      <c r="L72" s="2"/>
      <c r="N72" s="2"/>
    </row>
    <row r="73" spans="12:14" x14ac:dyDescent="0.35">
      <c r="L73" s="2"/>
      <c r="N73" s="2"/>
    </row>
    <row r="74" spans="12:14" x14ac:dyDescent="0.35">
      <c r="L74" s="2"/>
      <c r="N74" s="2"/>
    </row>
    <row r="75" spans="12:14" x14ac:dyDescent="0.35">
      <c r="L75" s="2"/>
      <c r="N75" s="2"/>
    </row>
    <row r="76" spans="12:14" x14ac:dyDescent="0.35">
      <c r="L76" s="2"/>
      <c r="N76" s="2"/>
    </row>
    <row r="77" spans="12:14" x14ac:dyDescent="0.35">
      <c r="L77" s="2"/>
      <c r="N77" s="2"/>
    </row>
    <row r="78" spans="12:14" x14ac:dyDescent="0.35">
      <c r="L78" s="2"/>
      <c r="N78" s="2"/>
    </row>
    <row r="79" spans="12:14" x14ac:dyDescent="0.35">
      <c r="L79" s="2"/>
      <c r="N79" s="2"/>
    </row>
    <row r="80" spans="12:14" x14ac:dyDescent="0.35">
      <c r="L80" s="2"/>
      <c r="N80" s="2"/>
    </row>
    <row r="81" spans="12:14" x14ac:dyDescent="0.35">
      <c r="L81" s="2"/>
      <c r="N81" s="2"/>
    </row>
    <row r="82" spans="12:14" x14ac:dyDescent="0.35">
      <c r="L82" s="2"/>
      <c r="N82" s="2"/>
    </row>
    <row r="83" spans="12:14" x14ac:dyDescent="0.35">
      <c r="L83" s="2"/>
      <c r="N83" s="2"/>
    </row>
    <row r="84" spans="12:14" x14ac:dyDescent="0.35">
      <c r="L84" s="2"/>
      <c r="N84" s="2"/>
    </row>
    <row r="85" spans="12:14" x14ac:dyDescent="0.35">
      <c r="L85" s="2"/>
      <c r="N85" s="2"/>
    </row>
    <row r="86" spans="12:14" x14ac:dyDescent="0.35">
      <c r="L86" s="2"/>
      <c r="N86" s="2"/>
    </row>
    <row r="87" spans="12:14" x14ac:dyDescent="0.35">
      <c r="L87" s="2"/>
      <c r="N87" s="2"/>
    </row>
    <row r="88" spans="12:14" x14ac:dyDescent="0.35">
      <c r="L88" s="2"/>
      <c r="N88" s="2"/>
    </row>
    <row r="89" spans="12:14" x14ac:dyDescent="0.35">
      <c r="L89" s="2"/>
      <c r="N89" s="2"/>
    </row>
    <row r="90" spans="12:14" x14ac:dyDescent="0.35">
      <c r="L90" s="2"/>
      <c r="N90" s="2"/>
    </row>
    <row r="91" spans="12:14" x14ac:dyDescent="0.35">
      <c r="L91" s="2"/>
      <c r="N91" s="2"/>
    </row>
    <row r="92" spans="12:14" x14ac:dyDescent="0.35">
      <c r="L92" s="2"/>
      <c r="N92" s="2"/>
    </row>
  </sheetData>
  <mergeCells count="4">
    <mergeCell ref="A1:E2"/>
    <mergeCell ref="D10:J14"/>
    <mergeCell ref="D16:J19"/>
    <mergeCell ref="D21:J25"/>
  </mergeCells>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
  <sheetViews>
    <sheetView workbookViewId="0">
      <selection activeCell="B9" sqref="B9"/>
    </sheetView>
  </sheetViews>
  <sheetFormatPr defaultRowHeight="14.5" x14ac:dyDescent="0.35"/>
  <sheetData>
    <row r="1" spans="1:12" ht="14.5" customHeight="1" x14ac:dyDescent="0.35">
      <c r="A1" s="58" t="s">
        <v>55</v>
      </c>
      <c r="B1" s="59"/>
      <c r="C1" s="59"/>
      <c r="D1" s="59"/>
      <c r="E1" s="59"/>
      <c r="F1" s="59"/>
      <c r="G1" s="59"/>
      <c r="H1" s="59"/>
      <c r="I1" s="59"/>
      <c r="J1" s="59"/>
      <c r="K1" s="59"/>
      <c r="L1" s="60"/>
    </row>
    <row r="2" spans="1:12" x14ac:dyDescent="0.35">
      <c r="A2" s="61"/>
      <c r="B2" s="62"/>
      <c r="C2" s="62"/>
      <c r="D2" s="62"/>
      <c r="E2" s="62"/>
      <c r="F2" s="62"/>
      <c r="G2" s="62"/>
      <c r="H2" s="62"/>
      <c r="I2" s="62"/>
      <c r="J2" s="62"/>
      <c r="K2" s="62"/>
      <c r="L2" s="63"/>
    </row>
    <row r="3" spans="1:12" x14ac:dyDescent="0.35">
      <c r="A3" s="61"/>
      <c r="B3" s="62"/>
      <c r="C3" s="62"/>
      <c r="D3" s="62"/>
      <c r="E3" s="62"/>
      <c r="F3" s="62"/>
      <c r="G3" s="62"/>
      <c r="H3" s="62"/>
      <c r="I3" s="62"/>
      <c r="J3" s="62"/>
      <c r="K3" s="62"/>
      <c r="L3" s="63"/>
    </row>
    <row r="4" spans="1:12" x14ac:dyDescent="0.35">
      <c r="A4" s="61"/>
      <c r="B4" s="62"/>
      <c r="C4" s="62"/>
      <c r="D4" s="62"/>
      <c r="E4" s="62"/>
      <c r="F4" s="62"/>
      <c r="G4" s="62"/>
      <c r="H4" s="62"/>
      <c r="I4" s="62"/>
      <c r="J4" s="62"/>
      <c r="K4" s="62"/>
      <c r="L4" s="63"/>
    </row>
    <row r="5" spans="1:12" x14ac:dyDescent="0.35">
      <c r="A5" s="61"/>
      <c r="B5" s="62"/>
      <c r="C5" s="62"/>
      <c r="D5" s="62"/>
      <c r="E5" s="62"/>
      <c r="F5" s="62"/>
      <c r="G5" s="62"/>
      <c r="H5" s="62"/>
      <c r="I5" s="62"/>
      <c r="J5" s="62"/>
      <c r="K5" s="62"/>
      <c r="L5" s="63"/>
    </row>
    <row r="6" spans="1:12" ht="15" thickBot="1" x14ac:dyDescent="0.4">
      <c r="A6" s="64"/>
      <c r="B6" s="65"/>
      <c r="C6" s="65"/>
      <c r="D6" s="65"/>
      <c r="E6" s="65"/>
      <c r="F6" s="65"/>
      <c r="G6" s="65"/>
      <c r="H6" s="65"/>
      <c r="I6" s="65"/>
      <c r="J6" s="65"/>
      <c r="K6" s="65"/>
      <c r="L6" s="66"/>
    </row>
  </sheetData>
  <mergeCells count="1">
    <mergeCell ref="A1:L6"/>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Pracovné hárky</vt:lpstr>
      </vt:variant>
      <vt:variant>
        <vt:i4>3</vt:i4>
      </vt:variant>
    </vt:vector>
  </HeadingPairs>
  <TitlesOfParts>
    <vt:vector size="3" baseType="lpstr">
      <vt:lpstr>pôžička s počtom splátok</vt:lpstr>
      <vt:lpstr>pôžička s danou splátkou</vt:lpstr>
      <vt:lpstr>splácame mesačne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Gabca25</dc:creator>
  <cp:lastModifiedBy>Gabriela Kovesiova</cp:lastModifiedBy>
  <dcterms:created xsi:type="dcterms:W3CDTF">2012-12-09T12:57:41Z</dcterms:created>
  <dcterms:modified xsi:type="dcterms:W3CDTF">2021-05-22T12:37:27Z</dcterms:modified>
</cp:coreProperties>
</file>